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<sst xmlns="http://schemas.openxmlformats.org/spreadsheetml/2006/main" count="130" uniqueCount="129">
  <si>
    <t>Фамилия И.О.</t>
  </si>
  <si>
    <t>Старт</t>
  </si>
  <si>
    <t>Уход-1</t>
  </si>
  <si>
    <t>Уход-2</t>
  </si>
  <si>
    <t>Прих-1</t>
  </si>
  <si>
    <t>Прих-2</t>
  </si>
  <si>
    <t>Год</t>
  </si>
  <si>
    <t>рожд.</t>
  </si>
  <si>
    <t>Финиш.</t>
  </si>
  <si>
    <t>костер</t>
  </si>
  <si>
    <t>Чистое</t>
  </si>
  <si>
    <t>время</t>
  </si>
  <si>
    <t>Общее</t>
  </si>
  <si>
    <t>1этап</t>
  </si>
  <si>
    <t>2этап</t>
  </si>
  <si>
    <t>3этап</t>
  </si>
  <si>
    <t>29км</t>
  </si>
  <si>
    <t xml:space="preserve">                    лыжного пробега "100 км за один день" группы Дмитриева</t>
  </si>
  <si>
    <t>№</t>
  </si>
  <si>
    <t>Бобков Алексей Викторович</t>
  </si>
  <si>
    <t>Булычев Сергей Егорович</t>
  </si>
  <si>
    <t>Васильев Владимир Иванович</t>
  </si>
  <si>
    <t>Волков Олег Юрьевич</t>
  </si>
  <si>
    <t>Гаврик Сергей Владимирович</t>
  </si>
  <si>
    <t>Глухарев Олег Арсеньевич</t>
  </si>
  <si>
    <t>Дубнов Дмитрий Владимирович</t>
  </si>
  <si>
    <t>Зайцев Александр Вячеславович</t>
  </si>
  <si>
    <t>Ковалко Кирилл Владимирович</t>
  </si>
  <si>
    <t>Куликов Алексей Валерьевич</t>
  </si>
  <si>
    <t>Нестеров Антон Львович</t>
  </si>
  <si>
    <t>Николаев Михаил Александрович</t>
  </si>
  <si>
    <t>Николаев Сергей Александрович</t>
  </si>
  <si>
    <t>Осадчий Николай Михайлович</t>
  </si>
  <si>
    <t>Погорелов Александр Леонидович</t>
  </si>
  <si>
    <t>Реброва Елена Львовна</t>
  </si>
  <si>
    <t>Савватеев Алексей Владимирович</t>
  </si>
  <si>
    <t>Сорокин Антон Евгеньевич</t>
  </si>
  <si>
    <t>Терентьева Диана Борисовна</t>
  </si>
  <si>
    <t xml:space="preserve">Тонис Александр Самуилович </t>
  </si>
  <si>
    <t>Чувашев Александр Иванович</t>
  </si>
  <si>
    <t>Щепанюк Тадеуш Сигизмундович</t>
  </si>
  <si>
    <t>Данилов Валерий Анатольевич</t>
  </si>
  <si>
    <t>Рахманов Александр Львович</t>
  </si>
  <si>
    <t>Толасов Георгий Викторович</t>
  </si>
  <si>
    <t>Аксенова Ольга Викторовна</t>
  </si>
  <si>
    <t>Бишко Александр Владимирович</t>
  </si>
  <si>
    <t>Ковалев Владимир Федорович</t>
  </si>
  <si>
    <t>34,8км</t>
  </si>
  <si>
    <t>28,4км</t>
  </si>
  <si>
    <t>Завьялов Владислав Витальевич</t>
  </si>
  <si>
    <r>
      <t xml:space="preserve">В накатке трассы принимала участие группа </t>
    </r>
    <r>
      <rPr>
        <b/>
        <sz val="10"/>
        <rFont val="Arial Cyr"/>
        <family val="2"/>
      </rPr>
      <t xml:space="preserve">Сафронова Александра Ивановича. </t>
    </r>
  </si>
  <si>
    <t xml:space="preserve">                             Протокол № 27 от 14.02.2010 года</t>
  </si>
  <si>
    <t>Ветер:  юго-восточный,слабый, до умеренного.</t>
  </si>
  <si>
    <t>Скольжение: весь день хорошее, без раската с горок.</t>
  </si>
  <si>
    <t>Авдотьин Сергей Львович</t>
  </si>
  <si>
    <t>Агеев Михаил Сергеевич</t>
  </si>
  <si>
    <t>Алексеевский Тимофей Андреевич</t>
  </si>
  <si>
    <t>Антипов Дмитрий Александрович</t>
  </si>
  <si>
    <t>Банникова Нина Васильевна</t>
  </si>
  <si>
    <t>Березкин Евгений Петрович</t>
  </si>
  <si>
    <t>Будников Александр Александрович</t>
  </si>
  <si>
    <t>Бутов Роман Адамович</t>
  </si>
  <si>
    <t>Варшавский Михаил Яковлевич</t>
  </si>
  <si>
    <t>Воробьева Татьяна Александровна</t>
  </si>
  <si>
    <t>Вышенский Сергей Викторович</t>
  </si>
  <si>
    <t>Галкина Марина Владимировна</t>
  </si>
  <si>
    <t>Днестровский Алексей Юрьевич</t>
  </si>
  <si>
    <t>Жарков Владислав Владимирович</t>
  </si>
  <si>
    <t>Индриков Сергей Юрьевич</t>
  </si>
  <si>
    <t>Колотаев Антон Владимирович</t>
  </si>
  <si>
    <t>Коротун Михаил Михайлович</t>
  </si>
  <si>
    <t>Кузьмишкин Сергей Сергеевич</t>
  </si>
  <si>
    <t>Львов Вячеслав Юрьевич</t>
  </si>
  <si>
    <t>Любимова Дина Александровна</t>
  </si>
  <si>
    <t>Лягаев Александр Валерьевич</t>
  </si>
  <si>
    <t>Малаховская Яна Ефимовна</t>
  </si>
  <si>
    <t>Муйжнек Иван Александрович</t>
  </si>
  <si>
    <t>Фомичев Олег Геннадиевич</t>
  </si>
  <si>
    <t>Гоголинский Кирилл Валерьевич</t>
  </si>
  <si>
    <t>Масленников Сергей Николаевич</t>
  </si>
  <si>
    <t>Осетров Виктор Александрович</t>
  </si>
  <si>
    <t xml:space="preserve">Перегудов Дмитрий Юльевич </t>
  </si>
  <si>
    <t>Сашин Андрей Борисович</t>
  </si>
  <si>
    <t xml:space="preserve">Паршин Александр Евгеньевич </t>
  </si>
  <si>
    <t>Бекетов Сергей</t>
  </si>
  <si>
    <t>Скрипко Алексей Вячеславовович</t>
  </si>
  <si>
    <t>Слепов Вячеслав Сергеевич</t>
  </si>
  <si>
    <t>Юдаев Павел Викторович</t>
  </si>
  <si>
    <t>Южанинов Антон Валерьевич</t>
  </si>
  <si>
    <t>Шульман Алексей Юрьевич</t>
  </si>
  <si>
    <t>Шрамов Константин Алексеевич</t>
  </si>
  <si>
    <t>Шитиков Владимир Игоревич</t>
  </si>
  <si>
    <t>Шемятихин Дмитрий Борисович</t>
  </si>
  <si>
    <t>Царанов Сергей Владимирович</t>
  </si>
  <si>
    <t>Хазацкий Александр Александрович</t>
  </si>
  <si>
    <t>Тузов Андрей Владимирович</t>
  </si>
  <si>
    <t>Толмацкий Михаил Аркадьевич</t>
  </si>
  <si>
    <t>Титов Александр Владимирович</t>
  </si>
  <si>
    <r>
      <t xml:space="preserve">Концентрат морса как всегда готовили </t>
    </r>
    <r>
      <rPr>
        <b/>
        <sz val="10"/>
        <rFont val="Arial Cyr"/>
        <family val="0"/>
      </rPr>
      <t>Любовь Николаевна Белова и Юрий Васильевич Бобков</t>
    </r>
    <r>
      <rPr>
        <sz val="10"/>
        <rFont val="Arial Cyr"/>
        <family val="0"/>
      </rPr>
      <t>.</t>
    </r>
  </si>
  <si>
    <t>Чувашева Тамара.</t>
  </si>
  <si>
    <r>
      <t xml:space="preserve">Группа поддержки на финишном костре: </t>
    </r>
    <r>
      <rPr>
        <b/>
        <sz val="10"/>
        <rFont val="Arial Cyr"/>
        <family val="2"/>
      </rPr>
      <t xml:space="preserve">Романов Леонид, Сафонов Юрий, Терлецкий Владимир, </t>
    </r>
  </si>
  <si>
    <r>
      <t>Нину Банникову</t>
    </r>
    <r>
      <rPr>
        <vertAlign val="subscript"/>
        <sz val="14"/>
        <rFont val="Arial Cyr"/>
        <family val="0"/>
      </rPr>
      <t xml:space="preserve"> -</t>
    </r>
    <r>
      <rPr>
        <b/>
        <vertAlign val="subscript"/>
        <sz val="14"/>
        <rFont val="Arial Cyr"/>
        <family val="0"/>
      </rPr>
      <t xml:space="preserve">  </t>
    </r>
    <r>
      <rPr>
        <vertAlign val="subscript"/>
        <sz val="14"/>
        <rFont val="Arial Cyr"/>
        <family val="0"/>
      </rPr>
      <t>за большую и длительную работу по расчистке и подготовке трассы и пробега;</t>
    </r>
  </si>
  <si>
    <r>
      <t xml:space="preserve">Группа поддержки на базовом костре: </t>
    </r>
    <r>
      <rPr>
        <b/>
        <sz val="10"/>
        <rFont val="Arial Cyr"/>
        <family val="0"/>
      </rPr>
      <t>Дудина Галина,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2"/>
      </rPr>
      <t xml:space="preserve">Венедиктов Вячеслав, Дудин Валерий, Чупикин Андрей,        </t>
    </r>
  </si>
  <si>
    <r>
      <t xml:space="preserve">Михаила Силаева </t>
    </r>
    <r>
      <rPr>
        <sz val="10"/>
        <rFont val="Arial Cyr"/>
        <family val="0"/>
      </rPr>
      <t>(группа "Караван")  - за помощь в заготовке дров для базового костра 06.02.2010;</t>
    </r>
  </si>
  <si>
    <t xml:space="preserve">Среди принявших наиболее активное участие в подготовке пробега особо следует отметить: </t>
  </si>
  <si>
    <t>ПРОШЛИ 100км</t>
  </si>
  <si>
    <t xml:space="preserve">                ПРОШЛИ 70км</t>
  </si>
  <si>
    <t>Чуркин Александр Николаевич</t>
  </si>
  <si>
    <t>Огнев Андрей Павлович</t>
  </si>
  <si>
    <t>Трасса твердая, за исключением отдельных участков петли хорошо накатана буранами.</t>
  </si>
  <si>
    <t xml:space="preserve">Большая благодарность группе поддержки, обеспечившей комфорт участникам и результаты лидерам пробега. </t>
  </si>
  <si>
    <t>а также людей из групп Дмитриева и Сафронова, восстановивших на трассе пробега мост через р. Волгуша</t>
  </si>
  <si>
    <r>
      <t>Александра Айвазяна</t>
    </r>
    <r>
      <rPr>
        <sz val="10"/>
        <rFont val="Arial Cyr"/>
        <family val="0"/>
      </rPr>
      <t xml:space="preserve"> - за заготовку дров 13.02.2010 и помощь с транспортом;</t>
    </r>
  </si>
  <si>
    <t>пп</t>
  </si>
  <si>
    <t>По данным костровых протоколов результаты пробега следующие.</t>
  </si>
  <si>
    <t>по маршруту ст. Морозки-Дьяково-Ивлево-Раково-ур.Булково-Зеленино (костер-34,9 км) -Толстяково-Яркино-</t>
  </si>
  <si>
    <r>
      <t>Метеоусловия: комфортный минус, около -10</t>
    </r>
    <r>
      <rPr>
        <sz val="10"/>
        <rFont val="Symbol"/>
        <family val="1"/>
      </rPr>
      <t>°</t>
    </r>
    <r>
      <rPr>
        <sz val="10"/>
        <rFont val="Arial Cyr"/>
        <family val="0"/>
      </rPr>
      <t xml:space="preserve">С. Пасмурно, без осадков.    </t>
    </r>
  </si>
  <si>
    <t xml:space="preserve">Шахматово-Захарьино-Зеленино (костер-64,0км) -ур.Булково-Кочергино-Овсянниково-Есипово (финишный </t>
  </si>
  <si>
    <t>костер-92,4 км) - ст.Поварово (98,0 км).</t>
  </si>
  <si>
    <t>Айвазян А.В., Глухарёва Ю.О., Гришин Д.Ю., Кузнецов В.А., Приходько О.В., Николаев В.М.</t>
  </si>
  <si>
    <r>
      <t xml:space="preserve">Зайцева Ольга, Леонова Ирина </t>
    </r>
    <r>
      <rPr>
        <sz val="10"/>
        <rFont val="Arial Cyr"/>
        <family val="0"/>
      </rPr>
      <t xml:space="preserve">а также </t>
    </r>
    <r>
      <rPr>
        <b/>
        <sz val="10"/>
        <rFont val="Arial Cyr"/>
        <family val="0"/>
      </rPr>
      <t>Банникова Нина</t>
    </r>
    <r>
      <rPr>
        <sz val="10"/>
        <rFont val="Arial Cyr"/>
        <family val="0"/>
      </rPr>
      <t xml:space="preserve"> (с 19.15 до 22.47).</t>
    </r>
  </si>
  <si>
    <t xml:space="preserve">(М.Афанасенков,С.Булычев, А.Чупикин, А.Айвазян, А.Тонис,В.Васильев, А.Сорокин,С.Авдотьин, А.Корнилов и др.). </t>
  </si>
  <si>
    <t xml:space="preserve">Рахманова Людмила, Вавакин Сергей, Холин Алексей, Тонис Елена, Кадацкая Алевтина, Бомбина Наталья, </t>
  </si>
  <si>
    <r>
      <t>Сергея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Вавакину </t>
    </r>
    <r>
      <rPr>
        <sz val="10"/>
        <rFont val="Arial Cyr"/>
        <family val="0"/>
      </rPr>
      <t xml:space="preserve">- за транспортировку участников группы поддержки и фотографии на базовом костре; </t>
    </r>
  </si>
  <si>
    <t>1 этап - 34,9км. 2 этап (петля) - 29,1км). 3 этап - 28,4км. 4 этап - 5,6км (без зачета времени).</t>
  </si>
  <si>
    <r>
      <t xml:space="preserve">Особая благодарность </t>
    </r>
    <r>
      <rPr>
        <b/>
        <sz val="10"/>
        <rFont val="Arial Cyr"/>
        <family val="0"/>
      </rPr>
      <t xml:space="preserve">Михаилу Афанасенкову и людям из группы Сафронова </t>
    </r>
    <r>
      <rPr>
        <sz val="10"/>
        <rFont val="Arial Cyr"/>
        <family val="0"/>
      </rPr>
      <t xml:space="preserve">за поддержку в Раково (горячий </t>
    </r>
  </si>
  <si>
    <t>морс на первом этапе и костер на третьем этапе).</t>
  </si>
  <si>
    <t xml:space="preserve">Зарегистрировалось - 95, записалось на базовом костре в день пробега - 11, всего - 106 человек. </t>
  </si>
  <si>
    <t>Протокол составил В.Данилов 29 марта 2010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</si>
</sst>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b/>
      <sz val="18"/>
      <name val="Arial Cyr"/>
      <family val="0"/>
    </font>
    <font>
      <b/>
      <vertAlign val="subscript"/>
      <sz val="14"/>
      <name val="Arial Cyr"/>
      <family val="0"/>
    </font>
    <font>
      <vertAlign val="subscript"/>
      <sz val="14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20" fontId="0" fillId="0" borderId="1" xfId="0" applyNumberForma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20" fontId="0" fillId="0" borderId="1" xfId="0" applyNumberForma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20" fontId="0" fillId="0" borderId="0" xfId="0" applyNumberFormat="1" applyBorder="1" applyAlignment="1">
      <alignment/>
    </xf>
    <xf numFmtId="20" fontId="0" fillId="0" borderId="0" xfId="0" applyNumberFormat="1" applyBorder="1" applyAlignment="1">
      <alignment horizontal="center"/>
    </xf>
    <xf numFmtId="20" fontId="0" fillId="0" borderId="1" xfId="0" applyNumberFormat="1" applyFont="1" applyBorder="1" applyAlignment="1">
      <alignment/>
    </xf>
    <xf numFmtId="20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20" fontId="7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 wrapText="1" shrinkToFit="1"/>
    </xf>
    <xf numFmtId="0" fontId="0" fillId="0" borderId="0" xfId="0" applyAlignment="1">
      <alignment horizontal="left" wrapText="1" shrinkToFit="1"/>
    </xf>
    <xf numFmtId="20" fontId="0" fillId="0" borderId="1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2" xfId="0" applyBorder="1" applyAlignment="1">
      <alignment/>
    </xf>
    <xf numFmtId="20" fontId="1" fillId="0" borderId="2" xfId="0" applyNumberFormat="1" applyFont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20" fontId="0" fillId="0" borderId="2" xfId="0" applyNumberForma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5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left" wrapText="1" shrinkToFit="1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11" fontId="0" fillId="0" borderId="0" xfId="0" applyNumberFormat="1" applyAlignment="1">
      <alignment/>
    </xf>
    <xf numFmtId="49" fontId="10" fillId="0" borderId="0" xfId="0" applyNumberFormat="1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25"/>
  <sheetViews>
    <sheetView tabSelected="1" zoomScaleSheetLayoutView="130" workbookViewId="0" topLeftCell="A86">
      <selection activeCell="A105" sqref="A105"/>
    </sheetView>
  </sheetViews>
  <sheetFormatPr defaultColWidth="9.00390625" defaultRowHeight="12.75"/>
  <cols>
    <col min="1" max="1" width="3.25390625" style="0" customWidth="1"/>
    <col min="2" max="2" width="32.125" style="0" customWidth="1"/>
    <col min="3" max="3" width="4.75390625" style="0" customWidth="1"/>
    <col min="4" max="4" width="5.00390625" style="0" customWidth="1"/>
    <col min="5" max="6" width="5.25390625" style="0" customWidth="1"/>
    <col min="7" max="7" width="5.375" style="0" customWidth="1"/>
    <col min="8" max="9" width="6.00390625" style="0" customWidth="1"/>
    <col min="10" max="10" width="5.00390625" style="0" customWidth="1"/>
    <col min="11" max="11" width="5.25390625" style="0" customWidth="1"/>
    <col min="12" max="12" width="5.375" style="0" customWidth="1"/>
    <col min="13" max="14" width="5.625" style="0" customWidth="1"/>
    <col min="15" max="15" width="9.125" style="0" hidden="1" customWidth="1"/>
    <col min="16" max="16" width="9.125" style="0" customWidth="1"/>
    <col min="17" max="17" width="9.125" style="0" hidden="1" customWidth="1"/>
  </cols>
  <sheetData>
    <row r="1" ht="23.25">
      <c r="B1" s="15"/>
    </row>
    <row r="2" spans="1:14" ht="15.75">
      <c r="A2" s="56" t="s">
        <v>51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1"/>
      <c r="M2" s="1"/>
      <c r="N2" s="1"/>
    </row>
    <row r="3" spans="1:14" ht="15.75">
      <c r="A3" s="6" t="s">
        <v>17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4" t="s">
        <v>115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"/>
      <c r="M4" s="1"/>
      <c r="N4" s="1"/>
    </row>
    <row r="5" spans="1:14" ht="12.75">
      <c r="A5" s="14" t="s">
        <v>117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"/>
      <c r="M5" s="1"/>
      <c r="N5" s="1"/>
    </row>
    <row r="6" spans="1:14" ht="12.75">
      <c r="A6" s="52" t="s">
        <v>118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1"/>
      <c r="M6" s="1"/>
      <c r="N6" s="1"/>
    </row>
    <row r="7" spans="1:14" ht="12.75">
      <c r="A7" s="30" t="s">
        <v>124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1"/>
      <c r="M7" s="1"/>
      <c r="N7" s="1"/>
    </row>
    <row r="8" spans="1:14" ht="12.75">
      <c r="A8" s="57" t="s">
        <v>116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16"/>
      <c r="M8" s="17"/>
      <c r="N8" s="17"/>
    </row>
    <row r="9" spans="1:14" ht="12.75">
      <c r="A9" s="52" t="s">
        <v>52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1"/>
      <c r="M9" s="1"/>
      <c r="N9" s="1"/>
    </row>
    <row r="10" spans="1:14" ht="12.75">
      <c r="A10" s="52" t="s">
        <v>53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ht="12.75">
      <c r="A11" s="52" t="s">
        <v>109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</row>
    <row r="12" spans="1:14" ht="12.75">
      <c r="A12" s="30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30" t="s">
        <v>114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1"/>
      <c r="B14" s="1"/>
      <c r="C14" s="1"/>
      <c r="D14" s="1"/>
      <c r="E14" s="1"/>
      <c r="F14" s="1"/>
      <c r="G14" s="1"/>
      <c r="H14" s="54"/>
      <c r="I14" s="55"/>
      <c r="J14" s="55"/>
      <c r="K14" s="55"/>
      <c r="L14" s="55"/>
      <c r="M14" s="55"/>
      <c r="N14" s="55"/>
    </row>
    <row r="15" spans="1:14" ht="12.75">
      <c r="A15" s="47" t="s">
        <v>18</v>
      </c>
      <c r="B15" s="48" t="s">
        <v>0</v>
      </c>
      <c r="C15" s="36" t="s">
        <v>6</v>
      </c>
      <c r="D15" s="40" t="s">
        <v>1</v>
      </c>
      <c r="E15" s="42" t="s">
        <v>4</v>
      </c>
      <c r="F15" s="42" t="s">
        <v>2</v>
      </c>
      <c r="G15" s="38" t="s">
        <v>5</v>
      </c>
      <c r="H15" s="38" t="s">
        <v>3</v>
      </c>
      <c r="I15" s="44" t="s">
        <v>8</v>
      </c>
      <c r="J15" s="38" t="s">
        <v>13</v>
      </c>
      <c r="K15" s="38" t="s">
        <v>14</v>
      </c>
      <c r="L15" s="38" t="s">
        <v>15</v>
      </c>
      <c r="M15" s="38" t="s">
        <v>10</v>
      </c>
      <c r="N15" s="38" t="s">
        <v>12</v>
      </c>
    </row>
    <row r="16" spans="1:14" ht="12.75">
      <c r="A16" s="39" t="s">
        <v>113</v>
      </c>
      <c r="B16" s="33"/>
      <c r="C16" s="37" t="s">
        <v>7</v>
      </c>
      <c r="D16" s="41"/>
      <c r="E16" s="43"/>
      <c r="F16" s="43"/>
      <c r="G16" s="39"/>
      <c r="H16" s="39"/>
      <c r="I16" s="45" t="s">
        <v>9</v>
      </c>
      <c r="J16" s="39" t="s">
        <v>47</v>
      </c>
      <c r="K16" s="39" t="s">
        <v>16</v>
      </c>
      <c r="L16" s="39" t="s">
        <v>48</v>
      </c>
      <c r="M16" s="39" t="s">
        <v>11</v>
      </c>
      <c r="N16" s="39" t="s">
        <v>11</v>
      </c>
    </row>
    <row r="17" spans="1:14" ht="12.75">
      <c r="A17" s="33"/>
      <c r="B17" s="46" t="s">
        <v>105</v>
      </c>
      <c r="C17" s="33"/>
      <c r="D17" s="34"/>
      <c r="E17" s="33"/>
      <c r="F17" s="33"/>
      <c r="G17" s="32"/>
      <c r="H17" s="32"/>
      <c r="I17" s="35"/>
      <c r="J17" s="32"/>
      <c r="K17" s="32"/>
      <c r="L17" s="32"/>
      <c r="M17" s="32"/>
      <c r="N17" s="32"/>
    </row>
    <row r="18" spans="1:14" ht="12.75">
      <c r="A18" s="2">
        <v>1</v>
      </c>
      <c r="B18" s="2" t="s">
        <v>54</v>
      </c>
      <c r="C18" s="2">
        <v>1969</v>
      </c>
      <c r="D18" s="4">
        <v>0.35</v>
      </c>
      <c r="E18" s="18">
        <v>0.5069444444444444</v>
      </c>
      <c r="F18" s="3">
        <v>0.53125</v>
      </c>
      <c r="G18" s="3">
        <v>0.6722222222222222</v>
      </c>
      <c r="H18" s="3">
        <v>0.6944444444444445</v>
      </c>
      <c r="I18" s="4">
        <v>0.8284722222222222</v>
      </c>
      <c r="J18" s="5">
        <f aca="true" t="shared" si="0" ref="J18:J49">E18-D18</f>
        <v>0.15694444444444444</v>
      </c>
      <c r="K18" s="5">
        <f aca="true" t="shared" si="1" ref="K18:K49">G18-F18</f>
        <v>0.14097222222222217</v>
      </c>
      <c r="L18" s="5">
        <f aca="true" t="shared" si="2" ref="L18:L49">I18-H18</f>
        <v>0.13402777777777763</v>
      </c>
      <c r="M18" s="5">
        <f aca="true" t="shared" si="3" ref="M18:M49">J18+K18+L18</f>
        <v>0.43194444444444424</v>
      </c>
      <c r="N18" s="5">
        <f aca="true" t="shared" si="4" ref="N18:N49">I18-D18</f>
        <v>0.4784722222222222</v>
      </c>
    </row>
    <row r="19" spans="1:14" ht="12.75">
      <c r="A19" s="2">
        <v>2</v>
      </c>
      <c r="B19" s="2" t="s">
        <v>55</v>
      </c>
      <c r="C19" s="2">
        <v>1979</v>
      </c>
      <c r="D19" s="4">
        <v>0.35</v>
      </c>
      <c r="E19" s="3">
        <v>0.4861111111111111</v>
      </c>
      <c r="F19" s="3">
        <v>0.4993055555555555</v>
      </c>
      <c r="G19" s="3">
        <v>0.6215277777777778</v>
      </c>
      <c r="H19" s="3">
        <v>0.6430555555555556</v>
      </c>
      <c r="I19" s="4">
        <v>0.7590277777777777</v>
      </c>
      <c r="J19" s="5">
        <f t="shared" si="0"/>
        <v>0.13611111111111113</v>
      </c>
      <c r="K19" s="5">
        <f t="shared" si="1"/>
        <v>0.12222222222222229</v>
      </c>
      <c r="L19" s="5">
        <f t="shared" si="2"/>
        <v>0.11597222222222214</v>
      </c>
      <c r="M19" s="5">
        <f t="shared" si="3"/>
        <v>0.37430555555555556</v>
      </c>
      <c r="N19" s="5">
        <f t="shared" si="4"/>
        <v>0.40902777777777777</v>
      </c>
    </row>
    <row r="20" spans="1:14" ht="12.75">
      <c r="A20" s="2">
        <v>3</v>
      </c>
      <c r="B20" s="2" t="s">
        <v>44</v>
      </c>
      <c r="C20" s="2">
        <v>1957</v>
      </c>
      <c r="D20" s="4">
        <v>0.35</v>
      </c>
      <c r="E20" s="3">
        <v>0.5590277777777778</v>
      </c>
      <c r="F20" s="3">
        <v>0.579861111111111</v>
      </c>
      <c r="G20" s="5">
        <v>0.7395833333333334</v>
      </c>
      <c r="H20" s="3">
        <v>0.7534722222222222</v>
      </c>
      <c r="I20" s="4">
        <v>0.9493055555555556</v>
      </c>
      <c r="J20" s="5">
        <f t="shared" si="0"/>
        <v>0.2090277777777778</v>
      </c>
      <c r="K20" s="5">
        <f t="shared" si="1"/>
        <v>0.15972222222222232</v>
      </c>
      <c r="L20" s="5">
        <f t="shared" si="2"/>
        <v>0.19583333333333341</v>
      </c>
      <c r="M20" s="5">
        <f t="shared" si="3"/>
        <v>0.5645833333333335</v>
      </c>
      <c r="N20" s="5">
        <f t="shared" si="4"/>
        <v>0.5993055555555556</v>
      </c>
    </row>
    <row r="21" spans="1:14" ht="12.75">
      <c r="A21" s="2">
        <v>4</v>
      </c>
      <c r="B21" s="2" t="s">
        <v>56</v>
      </c>
      <c r="C21" s="2">
        <v>1980</v>
      </c>
      <c r="D21" s="4">
        <v>0.2638888888888889</v>
      </c>
      <c r="E21" s="3">
        <v>0.4680555555555555</v>
      </c>
      <c r="F21" s="3">
        <v>0.5069444444444444</v>
      </c>
      <c r="G21" s="5">
        <v>0.6694444444444444</v>
      </c>
      <c r="H21" s="3">
        <v>0.7131944444444445</v>
      </c>
      <c r="I21" s="4">
        <v>0.8638888888888889</v>
      </c>
      <c r="J21" s="5">
        <f t="shared" si="0"/>
        <v>0.2041666666666666</v>
      </c>
      <c r="K21" s="5">
        <f t="shared" si="1"/>
        <v>0.16249999999999998</v>
      </c>
      <c r="L21" s="5">
        <f t="shared" si="2"/>
        <v>0.15069444444444446</v>
      </c>
      <c r="M21" s="5">
        <f t="shared" si="3"/>
        <v>0.517361111111111</v>
      </c>
      <c r="N21" s="5">
        <f t="shared" si="4"/>
        <v>0.6000000000000001</v>
      </c>
    </row>
    <row r="22" spans="1:14" ht="12.75">
      <c r="A22" s="2">
        <v>5</v>
      </c>
      <c r="B22" s="2" t="s">
        <v>57</v>
      </c>
      <c r="C22" s="2">
        <v>1978</v>
      </c>
      <c r="D22" s="4">
        <v>0.35</v>
      </c>
      <c r="E22" s="3">
        <v>0.4694444444444445</v>
      </c>
      <c r="F22" s="3">
        <v>0.4875</v>
      </c>
      <c r="G22" s="5">
        <v>0.5916666666666667</v>
      </c>
      <c r="H22" s="3">
        <v>0.60625</v>
      </c>
      <c r="I22" s="4">
        <v>0.7069444444444444</v>
      </c>
      <c r="J22" s="5">
        <f t="shared" si="0"/>
        <v>0.11944444444444452</v>
      </c>
      <c r="K22" s="5">
        <f t="shared" si="1"/>
        <v>0.10416666666666669</v>
      </c>
      <c r="L22" s="5">
        <f t="shared" si="2"/>
        <v>0.10069444444444442</v>
      </c>
      <c r="M22" s="5">
        <f t="shared" si="3"/>
        <v>0.3243055555555556</v>
      </c>
      <c r="N22" s="5">
        <f t="shared" si="4"/>
        <v>0.3569444444444444</v>
      </c>
    </row>
    <row r="23" spans="1:14" ht="12.75">
      <c r="A23" s="2">
        <v>6</v>
      </c>
      <c r="B23" s="2" t="s">
        <v>58</v>
      </c>
      <c r="C23" s="2">
        <v>1957</v>
      </c>
      <c r="D23" s="4">
        <v>0.35</v>
      </c>
      <c r="E23" s="3">
        <v>0.4902777777777778</v>
      </c>
      <c r="F23" s="3">
        <v>0.5090277777777777</v>
      </c>
      <c r="G23" s="5">
        <v>0.6333333333333333</v>
      </c>
      <c r="H23" s="3">
        <v>0.6736111111111112</v>
      </c>
      <c r="I23" s="4">
        <v>0.8027777777777777</v>
      </c>
      <c r="J23" s="5">
        <f t="shared" si="0"/>
        <v>0.14027777777777783</v>
      </c>
      <c r="K23" s="5">
        <f t="shared" si="1"/>
        <v>0.12430555555555556</v>
      </c>
      <c r="L23" s="5">
        <f t="shared" si="2"/>
        <v>0.12916666666666654</v>
      </c>
      <c r="M23" s="5">
        <f t="shared" si="3"/>
        <v>0.39374999999999993</v>
      </c>
      <c r="N23" s="5">
        <f t="shared" si="4"/>
        <v>0.4527777777777777</v>
      </c>
    </row>
    <row r="24" spans="1:14" ht="12.75">
      <c r="A24" s="2">
        <v>7</v>
      </c>
      <c r="B24" s="2" t="s">
        <v>84</v>
      </c>
      <c r="C24" s="2">
        <v>1964</v>
      </c>
      <c r="D24" s="4">
        <v>0.35</v>
      </c>
      <c r="E24" s="3">
        <v>0.4798611111111111</v>
      </c>
      <c r="F24" s="5">
        <v>0.4861111111111111</v>
      </c>
      <c r="G24" s="5">
        <v>0.6305555555555555</v>
      </c>
      <c r="H24" s="3">
        <v>0.6583333333333333</v>
      </c>
      <c r="I24" s="4">
        <v>0.7868055555555555</v>
      </c>
      <c r="J24" s="5">
        <f t="shared" si="0"/>
        <v>0.12986111111111115</v>
      </c>
      <c r="K24" s="5">
        <f t="shared" si="1"/>
        <v>0.14444444444444443</v>
      </c>
      <c r="L24" s="5">
        <f t="shared" si="2"/>
        <v>0.1284722222222222</v>
      </c>
      <c r="M24" s="5">
        <f t="shared" si="3"/>
        <v>0.4027777777777778</v>
      </c>
      <c r="N24" s="5">
        <f t="shared" si="4"/>
        <v>0.43680555555555556</v>
      </c>
    </row>
    <row r="25" spans="1:14" ht="12.75">
      <c r="A25" s="2">
        <v>8</v>
      </c>
      <c r="B25" s="2" t="s">
        <v>59</v>
      </c>
      <c r="C25" s="2">
        <v>1939</v>
      </c>
      <c r="D25" s="4">
        <v>0.35</v>
      </c>
      <c r="E25" s="3">
        <v>0.5236111111111111</v>
      </c>
      <c r="F25" s="3">
        <v>0.5354166666666667</v>
      </c>
      <c r="G25" s="5">
        <v>0.6770833333333334</v>
      </c>
      <c r="H25" s="3">
        <v>0.6944444444444445</v>
      </c>
      <c r="I25" s="4">
        <v>0.8513888888888889</v>
      </c>
      <c r="J25" s="5">
        <f t="shared" si="0"/>
        <v>0.17361111111111116</v>
      </c>
      <c r="K25" s="5">
        <f t="shared" si="1"/>
        <v>0.14166666666666672</v>
      </c>
      <c r="L25" s="5">
        <f t="shared" si="2"/>
        <v>0.15694444444444433</v>
      </c>
      <c r="M25" s="5">
        <f t="shared" si="3"/>
        <v>0.4722222222222222</v>
      </c>
      <c r="N25" s="5">
        <f t="shared" si="4"/>
        <v>0.5013888888888889</v>
      </c>
    </row>
    <row r="26" spans="1:14" ht="12.75">
      <c r="A26" s="2">
        <v>9</v>
      </c>
      <c r="B26" s="2" t="s">
        <v>45</v>
      </c>
      <c r="C26" s="2">
        <v>1976</v>
      </c>
      <c r="D26" s="4">
        <v>0.35</v>
      </c>
      <c r="E26" s="3">
        <v>0.48680555555555555</v>
      </c>
      <c r="F26" s="3">
        <v>0.513888888888889</v>
      </c>
      <c r="G26" s="5">
        <v>0.6375</v>
      </c>
      <c r="H26" s="3">
        <v>0.6631944444444444</v>
      </c>
      <c r="I26" s="4">
        <v>0.8034722222222223</v>
      </c>
      <c r="J26" s="5">
        <f t="shared" si="0"/>
        <v>0.13680555555555557</v>
      </c>
      <c r="K26" s="5">
        <f t="shared" si="1"/>
        <v>0.123611111111111</v>
      </c>
      <c r="L26" s="5">
        <f t="shared" si="2"/>
        <v>0.14027777777777783</v>
      </c>
      <c r="M26" s="5">
        <f t="shared" si="3"/>
        <v>0.4006944444444444</v>
      </c>
      <c r="N26" s="5">
        <f t="shared" si="4"/>
        <v>0.4534722222222223</v>
      </c>
    </row>
    <row r="27" spans="1:14" ht="12.75">
      <c r="A27" s="2">
        <v>10</v>
      </c>
      <c r="B27" s="2" t="s">
        <v>19</v>
      </c>
      <c r="C27" s="2">
        <v>1964</v>
      </c>
      <c r="D27" s="4">
        <v>0.35</v>
      </c>
      <c r="E27" s="3">
        <v>0.4708333333333334</v>
      </c>
      <c r="F27" s="3">
        <v>0.4916666666666667</v>
      </c>
      <c r="G27" s="5">
        <v>0.5951388888888889</v>
      </c>
      <c r="H27" s="3">
        <v>0.6194444444444445</v>
      </c>
      <c r="I27" s="4">
        <v>0.7194444444444444</v>
      </c>
      <c r="J27" s="5">
        <f t="shared" si="0"/>
        <v>0.1208333333333334</v>
      </c>
      <c r="K27" s="5">
        <f t="shared" si="1"/>
        <v>0.10347222222222219</v>
      </c>
      <c r="L27" s="5">
        <f t="shared" si="2"/>
        <v>0.09999999999999998</v>
      </c>
      <c r="M27" s="5">
        <f t="shared" si="3"/>
        <v>0.32430555555555557</v>
      </c>
      <c r="N27" s="5">
        <f t="shared" si="4"/>
        <v>0.36944444444444446</v>
      </c>
    </row>
    <row r="28" spans="1:14" ht="12.75">
      <c r="A28" s="2">
        <v>11</v>
      </c>
      <c r="B28" s="2" t="s">
        <v>60</v>
      </c>
      <c r="C28" s="2">
        <v>1986</v>
      </c>
      <c r="D28" s="4">
        <v>0.35</v>
      </c>
      <c r="E28" s="3">
        <v>0.4930555555555556</v>
      </c>
      <c r="F28" s="3">
        <v>0.5118055555555555</v>
      </c>
      <c r="G28" s="3">
        <v>0.64375</v>
      </c>
      <c r="H28" s="3">
        <v>0.6659722222222222</v>
      </c>
      <c r="I28" s="4">
        <v>0.8083333333333332</v>
      </c>
      <c r="J28" s="5">
        <f t="shared" si="0"/>
        <v>0.1430555555555556</v>
      </c>
      <c r="K28" s="5">
        <f t="shared" si="1"/>
        <v>0.13194444444444453</v>
      </c>
      <c r="L28" s="5">
        <f t="shared" si="2"/>
        <v>0.14236111111111105</v>
      </c>
      <c r="M28" s="5">
        <f t="shared" si="3"/>
        <v>0.4173611111111112</v>
      </c>
      <c r="N28" s="5">
        <f t="shared" si="4"/>
        <v>0.45833333333333326</v>
      </c>
    </row>
    <row r="29" spans="1:14" ht="12.75">
      <c r="A29" s="2">
        <v>12</v>
      </c>
      <c r="B29" s="2" t="s">
        <v>20</v>
      </c>
      <c r="C29" s="2">
        <v>1958</v>
      </c>
      <c r="D29" s="4">
        <v>0.35</v>
      </c>
      <c r="E29" s="3">
        <v>0.4763888888888889</v>
      </c>
      <c r="F29" s="3">
        <v>0.4930555555555556</v>
      </c>
      <c r="G29" s="3">
        <v>0.611111111111111</v>
      </c>
      <c r="H29" s="3">
        <v>0.6416666666666667</v>
      </c>
      <c r="I29" s="4">
        <v>0.75625</v>
      </c>
      <c r="J29" s="5">
        <f t="shared" si="0"/>
        <v>0.12638888888888894</v>
      </c>
      <c r="K29" s="5">
        <f t="shared" si="1"/>
        <v>0.11805555555555547</v>
      </c>
      <c r="L29" s="5">
        <f t="shared" si="2"/>
        <v>0.11458333333333326</v>
      </c>
      <c r="M29" s="5">
        <f t="shared" si="3"/>
        <v>0.35902777777777767</v>
      </c>
      <c r="N29" s="5">
        <f t="shared" si="4"/>
        <v>0.40625</v>
      </c>
    </row>
    <row r="30" spans="1:14" ht="12.75">
      <c r="A30" s="2">
        <v>13</v>
      </c>
      <c r="B30" s="2" t="s">
        <v>61</v>
      </c>
      <c r="C30" s="2">
        <v>1981</v>
      </c>
      <c r="D30" s="4">
        <v>0.35</v>
      </c>
      <c r="E30" s="3">
        <v>0.4840277777777778</v>
      </c>
      <c r="F30" s="3">
        <v>0.5104166666666666</v>
      </c>
      <c r="G30" s="3">
        <v>0.6215277777777778</v>
      </c>
      <c r="H30" s="3">
        <v>0.6708333333333334</v>
      </c>
      <c r="I30" s="4">
        <v>0.7840277777777778</v>
      </c>
      <c r="J30" s="5">
        <f t="shared" si="0"/>
        <v>0.1340277777777778</v>
      </c>
      <c r="K30" s="5">
        <f t="shared" si="1"/>
        <v>0.11111111111111116</v>
      </c>
      <c r="L30" s="5">
        <f t="shared" si="2"/>
        <v>0.11319444444444438</v>
      </c>
      <c r="M30" s="5">
        <f t="shared" si="3"/>
        <v>0.35833333333333334</v>
      </c>
      <c r="N30" s="5">
        <f t="shared" si="4"/>
        <v>0.4340277777777778</v>
      </c>
    </row>
    <row r="31" spans="1:14" ht="12.75">
      <c r="A31" s="2">
        <v>14</v>
      </c>
      <c r="B31" s="2" t="s">
        <v>62</v>
      </c>
      <c r="C31" s="2">
        <v>1946</v>
      </c>
      <c r="D31" s="4">
        <v>0.35</v>
      </c>
      <c r="E31" s="3">
        <v>0.4826388888888889</v>
      </c>
      <c r="F31" s="3">
        <v>0.4979166666666666</v>
      </c>
      <c r="G31" s="3">
        <v>0.6270833333333333</v>
      </c>
      <c r="H31" s="3">
        <v>0.6583333333333333</v>
      </c>
      <c r="I31" s="4">
        <v>0.7868055555555555</v>
      </c>
      <c r="J31" s="5">
        <f t="shared" si="0"/>
        <v>0.13263888888888892</v>
      </c>
      <c r="K31" s="5">
        <f t="shared" si="1"/>
        <v>0.1291666666666667</v>
      </c>
      <c r="L31" s="5">
        <f t="shared" si="2"/>
        <v>0.1284722222222222</v>
      </c>
      <c r="M31" s="5">
        <f t="shared" si="3"/>
        <v>0.39027777777777783</v>
      </c>
      <c r="N31" s="5">
        <f t="shared" si="4"/>
        <v>0.43680555555555556</v>
      </c>
    </row>
    <row r="32" spans="1:14" ht="12.75">
      <c r="A32" s="2">
        <v>15</v>
      </c>
      <c r="B32" s="2" t="s">
        <v>21</v>
      </c>
      <c r="C32" s="2">
        <v>1963</v>
      </c>
      <c r="D32" s="4">
        <v>0.35</v>
      </c>
      <c r="E32" s="3">
        <v>0.48055555555555557</v>
      </c>
      <c r="F32" s="3">
        <v>0.5</v>
      </c>
      <c r="G32" s="3">
        <v>0.611111111111111</v>
      </c>
      <c r="H32" s="3">
        <v>0.6458333333333334</v>
      </c>
      <c r="I32" s="4">
        <v>0.7555555555555555</v>
      </c>
      <c r="J32" s="5">
        <f t="shared" si="0"/>
        <v>0.1305555555555556</v>
      </c>
      <c r="K32" s="5">
        <f t="shared" si="1"/>
        <v>0.11111111111111105</v>
      </c>
      <c r="L32" s="5">
        <f t="shared" si="2"/>
        <v>0.10972222222222217</v>
      </c>
      <c r="M32" s="5">
        <f t="shared" si="3"/>
        <v>0.3513888888888888</v>
      </c>
      <c r="N32" s="5">
        <f t="shared" si="4"/>
        <v>0.40555555555555556</v>
      </c>
    </row>
    <row r="33" spans="1:14" ht="12.75">
      <c r="A33" s="2">
        <v>16</v>
      </c>
      <c r="B33" s="2" t="s">
        <v>22</v>
      </c>
      <c r="C33" s="2">
        <v>1965</v>
      </c>
      <c r="D33" s="4">
        <v>0.35</v>
      </c>
      <c r="E33" s="3">
        <v>0.46597222222222223</v>
      </c>
      <c r="F33" s="3">
        <v>0.4826388888888889</v>
      </c>
      <c r="G33" s="3">
        <v>0.5854166666666667</v>
      </c>
      <c r="H33" s="3">
        <v>0.5944444444444444</v>
      </c>
      <c r="I33" s="4">
        <v>0.6930555555555555</v>
      </c>
      <c r="J33" s="5">
        <f t="shared" si="0"/>
        <v>0.11597222222222225</v>
      </c>
      <c r="K33" s="5">
        <f t="shared" si="1"/>
        <v>0.1027777777777778</v>
      </c>
      <c r="L33" s="5">
        <f t="shared" si="2"/>
        <v>0.0986111111111111</v>
      </c>
      <c r="M33" s="5">
        <f t="shared" si="3"/>
        <v>0.31736111111111115</v>
      </c>
      <c r="N33" s="5">
        <f t="shared" si="4"/>
        <v>0.34305555555555556</v>
      </c>
    </row>
    <row r="34" spans="1:14" ht="12.75">
      <c r="A34" s="2">
        <v>17</v>
      </c>
      <c r="B34" s="2" t="s">
        <v>63</v>
      </c>
      <c r="C34" s="2">
        <v>1976</v>
      </c>
      <c r="D34" s="4">
        <v>0.35</v>
      </c>
      <c r="E34" s="3">
        <v>0.4756944444444444</v>
      </c>
      <c r="F34" s="3">
        <v>0.4826388888888889</v>
      </c>
      <c r="G34" s="3">
        <v>0.5944444444444444</v>
      </c>
      <c r="H34" s="5">
        <v>0.6055555555555555</v>
      </c>
      <c r="I34" s="4">
        <v>0.7090277777777777</v>
      </c>
      <c r="J34" s="5">
        <f t="shared" si="0"/>
        <v>0.12569444444444444</v>
      </c>
      <c r="K34" s="5">
        <f t="shared" si="1"/>
        <v>0.11180555555555555</v>
      </c>
      <c r="L34" s="5">
        <f t="shared" si="2"/>
        <v>0.10347222222222219</v>
      </c>
      <c r="M34" s="5">
        <f t="shared" si="3"/>
        <v>0.3409722222222222</v>
      </c>
      <c r="N34" s="5">
        <f t="shared" si="4"/>
        <v>0.3590277777777777</v>
      </c>
    </row>
    <row r="35" spans="1:14" ht="12.75">
      <c r="A35" s="2">
        <v>18</v>
      </c>
      <c r="B35" s="2" t="s">
        <v>64</v>
      </c>
      <c r="C35" s="2">
        <v>1956</v>
      </c>
      <c r="D35" s="4">
        <v>0.35</v>
      </c>
      <c r="E35" s="3">
        <v>0.517361111111111</v>
      </c>
      <c r="F35" s="3">
        <v>0.5347222222222222</v>
      </c>
      <c r="G35" s="3">
        <v>0.6902777777777778</v>
      </c>
      <c r="H35" s="3">
        <v>0.7111111111111111</v>
      </c>
      <c r="I35" s="4">
        <v>0.8625</v>
      </c>
      <c r="J35" s="5">
        <f t="shared" si="0"/>
        <v>0.16736111111111107</v>
      </c>
      <c r="K35" s="5">
        <f t="shared" si="1"/>
        <v>0.15555555555555556</v>
      </c>
      <c r="L35" s="5">
        <f t="shared" si="2"/>
        <v>0.1513888888888889</v>
      </c>
      <c r="M35" s="5">
        <f t="shared" si="3"/>
        <v>0.47430555555555554</v>
      </c>
      <c r="N35" s="5">
        <f t="shared" si="4"/>
        <v>0.5125000000000001</v>
      </c>
    </row>
    <row r="36" spans="1:14" ht="12.75">
      <c r="A36" s="2">
        <v>19</v>
      </c>
      <c r="B36" s="2" t="s">
        <v>23</v>
      </c>
      <c r="C36" s="2">
        <v>1971</v>
      </c>
      <c r="D36" s="4">
        <v>0.35</v>
      </c>
      <c r="E36" s="3">
        <v>0.4604166666666667</v>
      </c>
      <c r="F36" s="3">
        <v>0.4763888888888889</v>
      </c>
      <c r="G36" s="3">
        <v>0.5854166666666667</v>
      </c>
      <c r="H36" s="3">
        <v>0.5881944444444445</v>
      </c>
      <c r="I36" s="4">
        <v>0.6875</v>
      </c>
      <c r="J36" s="5">
        <f t="shared" si="0"/>
        <v>0.11041666666666672</v>
      </c>
      <c r="K36" s="5">
        <f t="shared" si="1"/>
        <v>0.10902777777777778</v>
      </c>
      <c r="L36" s="5">
        <f t="shared" si="2"/>
        <v>0.09930555555555554</v>
      </c>
      <c r="M36" s="5">
        <f t="shared" si="3"/>
        <v>0.31875000000000003</v>
      </c>
      <c r="N36" s="5">
        <f t="shared" si="4"/>
        <v>0.3375</v>
      </c>
    </row>
    <row r="37" spans="1:14" ht="12.75">
      <c r="A37" s="2">
        <v>20</v>
      </c>
      <c r="B37" s="2" t="s">
        <v>65</v>
      </c>
      <c r="C37" s="2">
        <v>1968</v>
      </c>
      <c r="D37" s="4">
        <v>0.35</v>
      </c>
      <c r="E37" s="3">
        <v>0.4791666666666667</v>
      </c>
      <c r="F37" s="3">
        <v>0.4875</v>
      </c>
      <c r="G37" s="3">
        <v>0.6027777777777777</v>
      </c>
      <c r="H37" s="5">
        <v>0.6180555555555556</v>
      </c>
      <c r="I37" s="4">
        <v>0.7298611111111111</v>
      </c>
      <c r="J37" s="5">
        <f t="shared" si="0"/>
        <v>0.1291666666666667</v>
      </c>
      <c r="K37" s="5">
        <f t="shared" si="1"/>
        <v>0.11527777777777776</v>
      </c>
      <c r="L37" s="5">
        <f t="shared" si="2"/>
        <v>0.11180555555555549</v>
      </c>
      <c r="M37" s="5">
        <f t="shared" si="3"/>
        <v>0.35624999999999996</v>
      </c>
      <c r="N37" s="5">
        <f t="shared" si="4"/>
        <v>0.3798611111111111</v>
      </c>
    </row>
    <row r="38" spans="1:14" ht="12.75">
      <c r="A38" s="2">
        <v>21</v>
      </c>
      <c r="B38" s="2" t="s">
        <v>24</v>
      </c>
      <c r="C38" s="2">
        <v>1945</v>
      </c>
      <c r="D38" s="4">
        <v>0.35</v>
      </c>
      <c r="E38" s="3">
        <v>0.4826388888888889</v>
      </c>
      <c r="F38" s="3">
        <v>0.4993055555555555</v>
      </c>
      <c r="G38" s="3">
        <v>0.6256944444444444</v>
      </c>
      <c r="H38" s="5">
        <v>0.6548611111111111</v>
      </c>
      <c r="I38" s="4">
        <v>0.7854166666666668</v>
      </c>
      <c r="J38" s="5">
        <f t="shared" si="0"/>
        <v>0.13263888888888892</v>
      </c>
      <c r="K38" s="5">
        <f t="shared" si="1"/>
        <v>0.12638888888888894</v>
      </c>
      <c r="L38" s="5">
        <f t="shared" si="2"/>
        <v>0.13055555555555565</v>
      </c>
      <c r="M38" s="5">
        <f t="shared" si="3"/>
        <v>0.3895833333333335</v>
      </c>
      <c r="N38" s="5">
        <f t="shared" si="4"/>
        <v>0.4354166666666668</v>
      </c>
    </row>
    <row r="39" spans="1:14" ht="12.75">
      <c r="A39" s="2">
        <v>22</v>
      </c>
      <c r="B39" s="2" t="s">
        <v>78</v>
      </c>
      <c r="C39" s="2">
        <v>1971</v>
      </c>
      <c r="D39" s="4">
        <v>0.35</v>
      </c>
      <c r="E39" s="3">
        <v>0.4861111111111111</v>
      </c>
      <c r="F39" s="3">
        <v>0.5069444444444444</v>
      </c>
      <c r="G39" s="3">
        <v>0.6319444444444444</v>
      </c>
      <c r="H39" s="3">
        <v>0.6701388888888888</v>
      </c>
      <c r="I39" s="4">
        <v>0.7875</v>
      </c>
      <c r="J39" s="5">
        <f t="shared" si="0"/>
        <v>0.13611111111111113</v>
      </c>
      <c r="K39" s="5">
        <f t="shared" si="1"/>
        <v>0.125</v>
      </c>
      <c r="L39" s="5">
        <f t="shared" si="2"/>
        <v>0.11736111111111114</v>
      </c>
      <c r="M39" s="5">
        <f t="shared" si="3"/>
        <v>0.37847222222222227</v>
      </c>
      <c r="N39" s="5">
        <f t="shared" si="4"/>
        <v>0.4375</v>
      </c>
    </row>
    <row r="40" spans="1:14" ht="12.75">
      <c r="A40" s="2">
        <v>23</v>
      </c>
      <c r="B40" s="2" t="s">
        <v>41</v>
      </c>
      <c r="C40" s="2">
        <v>1949</v>
      </c>
      <c r="D40" s="4">
        <v>0.35</v>
      </c>
      <c r="E40" s="3">
        <v>0.5118055555555555</v>
      </c>
      <c r="F40" s="3">
        <v>0.5277777777777778</v>
      </c>
      <c r="G40" s="3">
        <v>0.6722222222222222</v>
      </c>
      <c r="H40" s="3">
        <v>0.70625</v>
      </c>
      <c r="I40" s="4">
        <v>0.8479166666666668</v>
      </c>
      <c r="J40" s="5">
        <f t="shared" si="0"/>
        <v>0.16180555555555554</v>
      </c>
      <c r="K40" s="5">
        <f t="shared" si="1"/>
        <v>0.14444444444444438</v>
      </c>
      <c r="L40" s="5">
        <f t="shared" si="2"/>
        <v>0.14166666666666672</v>
      </c>
      <c r="M40" s="5">
        <f t="shared" si="3"/>
        <v>0.44791666666666663</v>
      </c>
      <c r="N40" s="5">
        <f t="shared" si="4"/>
        <v>0.4979166666666668</v>
      </c>
    </row>
    <row r="41" spans="1:14" ht="12.75">
      <c r="A41" s="2">
        <v>24</v>
      </c>
      <c r="B41" s="2" t="s">
        <v>66</v>
      </c>
      <c r="C41" s="2">
        <v>1965</v>
      </c>
      <c r="D41" s="4">
        <v>0.35</v>
      </c>
      <c r="E41" s="3">
        <v>0.4756944444444444</v>
      </c>
      <c r="F41" s="3">
        <v>0.4916666666666667</v>
      </c>
      <c r="G41" s="3">
        <v>0.6034722222222222</v>
      </c>
      <c r="H41" s="3">
        <v>0.6270833333333333</v>
      </c>
      <c r="I41" s="4">
        <v>0.7402777777777777</v>
      </c>
      <c r="J41" s="5">
        <f t="shared" si="0"/>
        <v>0.12569444444444444</v>
      </c>
      <c r="K41" s="5">
        <f t="shared" si="1"/>
        <v>0.11180555555555549</v>
      </c>
      <c r="L41" s="5">
        <f t="shared" si="2"/>
        <v>0.11319444444444438</v>
      </c>
      <c r="M41" s="5">
        <f t="shared" si="3"/>
        <v>0.3506944444444443</v>
      </c>
      <c r="N41" s="5">
        <f t="shared" si="4"/>
        <v>0.3902777777777777</v>
      </c>
    </row>
    <row r="42" spans="1:14" ht="12.75">
      <c r="A42" s="2">
        <v>25</v>
      </c>
      <c r="B42" s="2" t="s">
        <v>25</v>
      </c>
      <c r="C42" s="2">
        <v>1975</v>
      </c>
      <c r="D42" s="4">
        <v>0.35</v>
      </c>
      <c r="E42" s="3">
        <v>0.4826388888888889</v>
      </c>
      <c r="F42" s="3">
        <v>0.5034722222222222</v>
      </c>
      <c r="G42" s="3">
        <v>0.6319444444444444</v>
      </c>
      <c r="H42" s="3">
        <v>0.6652777777777777</v>
      </c>
      <c r="I42" s="4">
        <v>0.7944444444444444</v>
      </c>
      <c r="J42" s="5">
        <f t="shared" si="0"/>
        <v>0.13263888888888892</v>
      </c>
      <c r="K42" s="5">
        <f t="shared" si="1"/>
        <v>0.1284722222222222</v>
      </c>
      <c r="L42" s="5">
        <f t="shared" si="2"/>
        <v>0.12916666666666665</v>
      </c>
      <c r="M42" s="5">
        <f t="shared" si="3"/>
        <v>0.3902777777777778</v>
      </c>
      <c r="N42" s="5">
        <f t="shared" si="4"/>
        <v>0.4444444444444444</v>
      </c>
    </row>
    <row r="43" spans="1:14" ht="12.75">
      <c r="A43" s="2">
        <v>26</v>
      </c>
      <c r="B43" s="2" t="s">
        <v>67</v>
      </c>
      <c r="C43" s="2">
        <v>1977</v>
      </c>
      <c r="D43" s="4">
        <v>0.35</v>
      </c>
      <c r="E43" s="3">
        <v>0.47291666666666665</v>
      </c>
      <c r="F43" s="3">
        <v>0.4888888888888889</v>
      </c>
      <c r="G43" s="3">
        <v>0.6090277777777778</v>
      </c>
      <c r="H43" s="3">
        <v>0.6368055555555555</v>
      </c>
      <c r="I43" s="13">
        <v>0.7527777777777778</v>
      </c>
      <c r="J43" s="5">
        <f t="shared" si="0"/>
        <v>0.12291666666666667</v>
      </c>
      <c r="K43" s="5">
        <f t="shared" si="1"/>
        <v>0.12013888888888896</v>
      </c>
      <c r="L43" s="5">
        <f t="shared" si="2"/>
        <v>0.11597222222222225</v>
      </c>
      <c r="M43" s="5">
        <f t="shared" si="3"/>
        <v>0.3590277777777779</v>
      </c>
      <c r="N43" s="5">
        <f t="shared" si="4"/>
        <v>0.4027777777777778</v>
      </c>
    </row>
    <row r="44" spans="1:14" ht="12.75">
      <c r="A44" s="2">
        <v>27</v>
      </c>
      <c r="B44" s="2" t="s">
        <v>49</v>
      </c>
      <c r="C44" s="2">
        <v>1977</v>
      </c>
      <c r="D44" s="4">
        <v>0.35</v>
      </c>
      <c r="E44" s="3">
        <v>0.4909722222222222</v>
      </c>
      <c r="F44" s="3">
        <v>0.5131944444444444</v>
      </c>
      <c r="G44" s="3">
        <v>0.65</v>
      </c>
      <c r="H44" s="3">
        <v>0.6666666666666666</v>
      </c>
      <c r="I44" s="13">
        <v>0.811111111111111</v>
      </c>
      <c r="J44" s="5">
        <f t="shared" si="0"/>
        <v>0.14097222222222222</v>
      </c>
      <c r="K44" s="5">
        <f t="shared" si="1"/>
        <v>0.13680555555555562</v>
      </c>
      <c r="L44" s="5">
        <f t="shared" si="2"/>
        <v>0.14444444444444438</v>
      </c>
      <c r="M44" s="5">
        <f t="shared" si="3"/>
        <v>0.4222222222222222</v>
      </c>
      <c r="N44" s="5">
        <f t="shared" si="4"/>
        <v>0.461111111111111</v>
      </c>
    </row>
    <row r="45" spans="1:14" ht="12.75">
      <c r="A45" s="2">
        <v>28</v>
      </c>
      <c r="B45" s="2" t="s">
        <v>26</v>
      </c>
      <c r="C45" s="2">
        <v>1951</v>
      </c>
      <c r="D45" s="4">
        <v>0.35</v>
      </c>
      <c r="E45" s="3">
        <v>0.49652777777777773</v>
      </c>
      <c r="F45" s="3">
        <v>0.5125</v>
      </c>
      <c r="G45" s="3">
        <v>0.6395833333333333</v>
      </c>
      <c r="H45" s="3">
        <v>0.6694444444444444</v>
      </c>
      <c r="I45" s="4">
        <v>0.8097222222222222</v>
      </c>
      <c r="J45" s="5">
        <f t="shared" si="0"/>
        <v>0.14652777777777776</v>
      </c>
      <c r="K45" s="5">
        <f t="shared" si="1"/>
        <v>0.12708333333333333</v>
      </c>
      <c r="L45" s="5">
        <f t="shared" si="2"/>
        <v>0.14027777777777783</v>
      </c>
      <c r="M45" s="5">
        <f t="shared" si="3"/>
        <v>0.4138888888888889</v>
      </c>
      <c r="N45" s="5">
        <f t="shared" si="4"/>
        <v>0.45972222222222225</v>
      </c>
    </row>
    <row r="46" spans="1:14" ht="12.75">
      <c r="A46" s="2">
        <v>29</v>
      </c>
      <c r="B46" s="2" t="s">
        <v>68</v>
      </c>
      <c r="C46" s="2">
        <v>1963</v>
      </c>
      <c r="D46" s="4">
        <v>0.35</v>
      </c>
      <c r="E46" s="3">
        <v>0.4986111111111111</v>
      </c>
      <c r="F46" s="3">
        <v>0.517361111111111</v>
      </c>
      <c r="G46" s="3">
        <v>0.6527777777777778</v>
      </c>
      <c r="H46" s="3">
        <v>0.6756944444444444</v>
      </c>
      <c r="I46" s="4">
        <v>0.8194444444444445</v>
      </c>
      <c r="J46" s="5">
        <f t="shared" si="0"/>
        <v>0.14861111111111114</v>
      </c>
      <c r="K46" s="5">
        <f t="shared" si="1"/>
        <v>0.13541666666666674</v>
      </c>
      <c r="L46" s="5">
        <f t="shared" si="2"/>
        <v>0.14375000000000016</v>
      </c>
      <c r="M46" s="5">
        <f t="shared" si="3"/>
        <v>0.42777777777777803</v>
      </c>
      <c r="N46" s="5">
        <f t="shared" si="4"/>
        <v>0.46944444444444455</v>
      </c>
    </row>
    <row r="47" spans="1:14" ht="12.75">
      <c r="A47" s="2">
        <v>30</v>
      </c>
      <c r="B47" s="2" t="s">
        <v>46</v>
      </c>
      <c r="C47" s="2">
        <v>1951</v>
      </c>
      <c r="D47" s="4">
        <v>0.35</v>
      </c>
      <c r="E47" s="3">
        <v>0.5090277777777777</v>
      </c>
      <c r="F47" s="3">
        <v>0.5256944444444445</v>
      </c>
      <c r="G47" s="3">
        <v>0.6701388888888888</v>
      </c>
      <c r="H47" s="3">
        <v>0.6909722222222222</v>
      </c>
      <c r="I47" s="4">
        <v>0.8430555555555556</v>
      </c>
      <c r="J47" s="5">
        <f t="shared" si="0"/>
        <v>0.15902777777777777</v>
      </c>
      <c r="K47" s="5">
        <f t="shared" si="1"/>
        <v>0.14444444444444438</v>
      </c>
      <c r="L47" s="5">
        <f t="shared" si="2"/>
        <v>0.15208333333333335</v>
      </c>
      <c r="M47" s="5">
        <f t="shared" si="3"/>
        <v>0.4555555555555555</v>
      </c>
      <c r="N47" s="5">
        <f t="shared" si="4"/>
        <v>0.4930555555555556</v>
      </c>
    </row>
    <row r="48" spans="1:14" ht="12.75">
      <c r="A48" s="2">
        <v>31</v>
      </c>
      <c r="B48" s="2" t="s">
        <v>27</v>
      </c>
      <c r="C48" s="2">
        <v>1970</v>
      </c>
      <c r="D48" s="4">
        <v>0.35</v>
      </c>
      <c r="E48" s="3">
        <v>0.4902777777777778</v>
      </c>
      <c r="F48" s="3">
        <v>0.5152777777777778</v>
      </c>
      <c r="G48" s="3">
        <v>0.6194444444444445</v>
      </c>
      <c r="H48" s="3">
        <v>0.6513888888888889</v>
      </c>
      <c r="I48" s="4">
        <v>0.7645833333333334</v>
      </c>
      <c r="J48" s="5">
        <f t="shared" si="0"/>
        <v>0.14027777777777783</v>
      </c>
      <c r="K48" s="5">
        <f t="shared" si="1"/>
        <v>0.10416666666666663</v>
      </c>
      <c r="L48" s="5">
        <f t="shared" si="2"/>
        <v>0.11319444444444449</v>
      </c>
      <c r="M48" s="5">
        <f t="shared" si="3"/>
        <v>0.35763888888888895</v>
      </c>
      <c r="N48" s="5">
        <f t="shared" si="4"/>
        <v>0.4145833333333334</v>
      </c>
    </row>
    <row r="49" spans="1:14" ht="12.75">
      <c r="A49" s="2">
        <v>32</v>
      </c>
      <c r="B49" s="2" t="s">
        <v>69</v>
      </c>
      <c r="C49" s="2">
        <v>1978</v>
      </c>
      <c r="D49" s="4">
        <v>0.35</v>
      </c>
      <c r="E49" s="3">
        <v>0.4916666666666667</v>
      </c>
      <c r="F49" s="3">
        <v>0.5208333333333334</v>
      </c>
      <c r="G49" s="3">
        <v>0.6555555555555556</v>
      </c>
      <c r="H49" s="3">
        <v>0.6770833333333334</v>
      </c>
      <c r="I49" s="4">
        <v>0.8166666666666668</v>
      </c>
      <c r="J49" s="5">
        <f t="shared" si="0"/>
        <v>0.14166666666666672</v>
      </c>
      <c r="K49" s="5">
        <f t="shared" si="1"/>
        <v>0.1347222222222222</v>
      </c>
      <c r="L49" s="5">
        <f t="shared" si="2"/>
        <v>0.1395833333333334</v>
      </c>
      <c r="M49" s="5">
        <f t="shared" si="3"/>
        <v>0.4159722222222223</v>
      </c>
      <c r="N49" s="5">
        <f t="shared" si="4"/>
        <v>0.4666666666666668</v>
      </c>
    </row>
    <row r="50" spans="1:14" ht="12.75">
      <c r="A50" s="2">
        <v>33</v>
      </c>
      <c r="B50" s="2" t="s">
        <v>70</v>
      </c>
      <c r="C50" s="2">
        <v>1947</v>
      </c>
      <c r="D50" s="4">
        <v>0.35</v>
      </c>
      <c r="E50" s="3">
        <v>0.48194444444444445</v>
      </c>
      <c r="F50" s="3">
        <v>0.5111111111111112</v>
      </c>
      <c r="G50" s="3">
        <v>0.6284722222222222</v>
      </c>
      <c r="H50" s="3">
        <v>0.6659722222222222</v>
      </c>
      <c r="I50" s="4">
        <v>0.8097222222222222</v>
      </c>
      <c r="J50" s="5">
        <f aca="true" t="shared" si="5" ref="J50:J81">E50-D50</f>
        <v>0.13194444444444448</v>
      </c>
      <c r="K50" s="5">
        <f aca="true" t="shared" si="6" ref="K50:K81">G50-F50</f>
        <v>0.11736111111111103</v>
      </c>
      <c r="L50" s="5">
        <f aca="true" t="shared" si="7" ref="L50:L81">I50-H50</f>
        <v>0.14375000000000004</v>
      </c>
      <c r="M50" s="5">
        <f aca="true" t="shared" si="8" ref="M50:M81">J50+K50+L50</f>
        <v>0.39305555555555555</v>
      </c>
      <c r="N50" s="5">
        <f aca="true" t="shared" si="9" ref="N50:N81">I50-D50</f>
        <v>0.45972222222222225</v>
      </c>
    </row>
    <row r="51" spans="1:14" ht="12.75">
      <c r="A51" s="2">
        <v>34</v>
      </c>
      <c r="B51" s="2" t="s">
        <v>71</v>
      </c>
      <c r="C51" s="2">
        <v>1952</v>
      </c>
      <c r="D51" s="4">
        <v>0.35</v>
      </c>
      <c r="E51" s="3">
        <v>0.5069444444444444</v>
      </c>
      <c r="F51" s="3">
        <v>0.5243055555555556</v>
      </c>
      <c r="G51" s="3">
        <v>0.6638888888888889</v>
      </c>
      <c r="H51" s="3">
        <v>0.6909722222222222</v>
      </c>
      <c r="I51" s="4">
        <v>0.8409722222222222</v>
      </c>
      <c r="J51" s="5">
        <f t="shared" si="5"/>
        <v>0.15694444444444444</v>
      </c>
      <c r="K51" s="5">
        <f t="shared" si="6"/>
        <v>0.13958333333333328</v>
      </c>
      <c r="L51" s="5">
        <f t="shared" si="7"/>
        <v>0.15000000000000002</v>
      </c>
      <c r="M51" s="5">
        <f t="shared" si="8"/>
        <v>0.44652777777777775</v>
      </c>
      <c r="N51" s="5">
        <f t="shared" si="9"/>
        <v>0.49097222222222225</v>
      </c>
    </row>
    <row r="52" spans="1:14" ht="12.75">
      <c r="A52" s="2">
        <v>35</v>
      </c>
      <c r="B52" s="2" t="s">
        <v>28</v>
      </c>
      <c r="C52" s="2">
        <v>1963</v>
      </c>
      <c r="D52" s="4">
        <v>0.35</v>
      </c>
      <c r="E52" s="3">
        <v>0.48125</v>
      </c>
      <c r="F52" s="3">
        <v>0.4986111111111111</v>
      </c>
      <c r="G52" s="3">
        <v>0.6305555555555555</v>
      </c>
      <c r="H52" s="3">
        <v>0.6576388888888889</v>
      </c>
      <c r="I52" s="4">
        <v>0.7875</v>
      </c>
      <c r="J52" s="5">
        <f t="shared" si="5"/>
        <v>0.13125000000000003</v>
      </c>
      <c r="K52" s="5">
        <f t="shared" si="6"/>
        <v>0.13194444444444442</v>
      </c>
      <c r="L52" s="5">
        <f t="shared" si="7"/>
        <v>0.1298611111111111</v>
      </c>
      <c r="M52" s="5">
        <f t="shared" si="8"/>
        <v>0.39305555555555555</v>
      </c>
      <c r="N52" s="5">
        <f t="shared" si="9"/>
        <v>0.4375</v>
      </c>
    </row>
    <row r="53" spans="1:14" ht="12.75">
      <c r="A53" s="2">
        <v>36</v>
      </c>
      <c r="B53" s="2" t="s">
        <v>72</v>
      </c>
      <c r="C53" s="2">
        <v>1976</v>
      </c>
      <c r="D53" s="4">
        <v>0.35</v>
      </c>
      <c r="E53" s="3">
        <v>0.48125</v>
      </c>
      <c r="F53" s="5">
        <v>0.4895833333333333</v>
      </c>
      <c r="G53" s="5">
        <v>0.6006944444444444</v>
      </c>
      <c r="H53" s="3">
        <v>0.6180555555555556</v>
      </c>
      <c r="I53" s="4">
        <v>0.7243055555555555</v>
      </c>
      <c r="J53" s="5">
        <f t="shared" si="5"/>
        <v>0.13125000000000003</v>
      </c>
      <c r="K53" s="5">
        <f t="shared" si="6"/>
        <v>0.1111111111111111</v>
      </c>
      <c r="L53" s="5">
        <f t="shared" si="7"/>
        <v>0.10624999999999996</v>
      </c>
      <c r="M53" s="5">
        <f t="shared" si="8"/>
        <v>0.3486111111111111</v>
      </c>
      <c r="N53" s="5">
        <f t="shared" si="9"/>
        <v>0.37430555555555556</v>
      </c>
    </row>
    <row r="54" spans="1:14" ht="12.75">
      <c r="A54" s="2">
        <v>37</v>
      </c>
      <c r="B54" s="2" t="s">
        <v>73</v>
      </c>
      <c r="C54" s="2">
        <v>1983</v>
      </c>
      <c r="D54" s="4">
        <v>0.2638888888888889</v>
      </c>
      <c r="E54" s="3">
        <v>0.4680555555555555</v>
      </c>
      <c r="F54" s="3">
        <v>0.5069444444444444</v>
      </c>
      <c r="G54" s="3">
        <v>0.6694444444444444</v>
      </c>
      <c r="H54" s="3">
        <v>0.7131944444444445</v>
      </c>
      <c r="I54" s="4">
        <v>0.8638888888888889</v>
      </c>
      <c r="J54" s="10">
        <f t="shared" si="5"/>
        <v>0.2041666666666666</v>
      </c>
      <c r="K54" s="5">
        <f t="shared" si="6"/>
        <v>0.16249999999999998</v>
      </c>
      <c r="L54" s="5">
        <f t="shared" si="7"/>
        <v>0.15069444444444446</v>
      </c>
      <c r="M54" s="5">
        <f t="shared" si="8"/>
        <v>0.517361111111111</v>
      </c>
      <c r="N54" s="5">
        <f t="shared" si="9"/>
        <v>0.6000000000000001</v>
      </c>
    </row>
    <row r="55" spans="1:14" ht="12.75">
      <c r="A55" s="2">
        <v>38</v>
      </c>
      <c r="B55" s="2" t="s">
        <v>74</v>
      </c>
      <c r="C55" s="2">
        <v>1983</v>
      </c>
      <c r="D55" s="4">
        <v>0.35</v>
      </c>
      <c r="E55" s="3">
        <v>0.4763888888888889</v>
      </c>
      <c r="F55" s="3">
        <v>0.4895833333333333</v>
      </c>
      <c r="G55" s="3">
        <v>0.6048611111111112</v>
      </c>
      <c r="H55" s="3">
        <v>0.6243055555555556</v>
      </c>
      <c r="I55" s="4">
        <v>0.7347222222222222</v>
      </c>
      <c r="J55" s="5">
        <f t="shared" si="5"/>
        <v>0.12638888888888894</v>
      </c>
      <c r="K55" s="5">
        <f t="shared" si="6"/>
        <v>0.11527777777777787</v>
      </c>
      <c r="L55" s="5">
        <f t="shared" si="7"/>
        <v>0.11041666666666661</v>
      </c>
      <c r="M55" s="5">
        <f t="shared" si="8"/>
        <v>0.3520833333333334</v>
      </c>
      <c r="N55" s="5">
        <f t="shared" si="9"/>
        <v>0.3847222222222222</v>
      </c>
    </row>
    <row r="56" spans="1:14" ht="12.75">
      <c r="A56" s="2">
        <v>39</v>
      </c>
      <c r="B56" s="2" t="s">
        <v>75</v>
      </c>
      <c r="C56" s="2">
        <v>1963</v>
      </c>
      <c r="D56" s="4">
        <v>0.35</v>
      </c>
      <c r="E56" s="3">
        <v>0.5152777777777778</v>
      </c>
      <c r="F56" s="5">
        <v>0.5409722222222222</v>
      </c>
      <c r="G56" s="5">
        <v>0.6868055555555556</v>
      </c>
      <c r="H56" s="3">
        <v>0.7069444444444444</v>
      </c>
      <c r="I56" s="4">
        <v>0.8534722222222223</v>
      </c>
      <c r="J56" s="5">
        <f t="shared" si="5"/>
        <v>0.16527777777777786</v>
      </c>
      <c r="K56" s="5">
        <f t="shared" si="6"/>
        <v>0.14583333333333337</v>
      </c>
      <c r="L56" s="5">
        <f t="shared" si="7"/>
        <v>0.14652777777777792</v>
      </c>
      <c r="M56" s="5">
        <f t="shared" si="8"/>
        <v>0.45763888888888915</v>
      </c>
      <c r="N56" s="5">
        <f t="shared" si="9"/>
        <v>0.5034722222222223</v>
      </c>
    </row>
    <row r="57" spans="1:14" ht="12.75">
      <c r="A57" s="2">
        <v>40</v>
      </c>
      <c r="B57" s="2" t="s">
        <v>79</v>
      </c>
      <c r="C57" s="2">
        <v>1973</v>
      </c>
      <c r="D57" s="4">
        <v>0.35</v>
      </c>
      <c r="E57" s="3">
        <v>0.49583333333333335</v>
      </c>
      <c r="F57" s="3">
        <v>0.5208333333333334</v>
      </c>
      <c r="G57" s="3">
        <v>0.6520833333333333</v>
      </c>
      <c r="H57" s="3">
        <v>0.6784722222222223</v>
      </c>
      <c r="I57" s="4">
        <v>0.8125</v>
      </c>
      <c r="J57" s="5">
        <f t="shared" si="5"/>
        <v>0.14583333333333337</v>
      </c>
      <c r="K57" s="5">
        <f t="shared" si="6"/>
        <v>0.13124999999999998</v>
      </c>
      <c r="L57" s="5">
        <f t="shared" si="7"/>
        <v>0.13402777777777775</v>
      </c>
      <c r="M57" s="5">
        <f t="shared" si="8"/>
        <v>0.4111111111111111</v>
      </c>
      <c r="N57" s="5">
        <f t="shared" si="9"/>
        <v>0.4625</v>
      </c>
    </row>
    <row r="58" spans="1:14" ht="12.75">
      <c r="A58" s="2">
        <v>41</v>
      </c>
      <c r="B58" s="2" t="s">
        <v>76</v>
      </c>
      <c r="C58" s="2">
        <v>1956</v>
      </c>
      <c r="D58" s="4">
        <v>0.35</v>
      </c>
      <c r="E58" s="3">
        <v>0.4979166666666666</v>
      </c>
      <c r="F58" s="5">
        <v>0.5208333333333334</v>
      </c>
      <c r="G58" s="5">
        <v>0.6513888888888889</v>
      </c>
      <c r="H58" s="3">
        <v>0.6736111111111112</v>
      </c>
      <c r="I58" s="4">
        <v>0.8145833333333333</v>
      </c>
      <c r="J58" s="5">
        <f t="shared" si="5"/>
        <v>0.14791666666666664</v>
      </c>
      <c r="K58" s="5">
        <f t="shared" si="6"/>
        <v>0.13055555555555554</v>
      </c>
      <c r="L58" s="5">
        <f t="shared" si="7"/>
        <v>0.14097222222222217</v>
      </c>
      <c r="M58" s="5">
        <f t="shared" si="8"/>
        <v>0.41944444444444434</v>
      </c>
      <c r="N58" s="5">
        <f t="shared" si="9"/>
        <v>0.46458333333333335</v>
      </c>
    </row>
    <row r="59" spans="1:14" ht="12.75">
      <c r="A59" s="2">
        <v>42</v>
      </c>
      <c r="B59" s="2" t="s">
        <v>29</v>
      </c>
      <c r="C59" s="2">
        <v>1971</v>
      </c>
      <c r="D59" s="4">
        <v>0.35</v>
      </c>
      <c r="E59" s="3">
        <v>0.4548611111111111</v>
      </c>
      <c r="F59" s="3">
        <v>0.4756944444444444</v>
      </c>
      <c r="G59" s="3">
        <v>0.5847222222222223</v>
      </c>
      <c r="H59" s="5">
        <v>0.5930555555555556</v>
      </c>
      <c r="I59" s="4">
        <v>0.6805555555555555</v>
      </c>
      <c r="J59" s="5">
        <f t="shared" si="5"/>
        <v>0.10486111111111113</v>
      </c>
      <c r="K59" s="5">
        <f t="shared" si="6"/>
        <v>0.10902777777777783</v>
      </c>
      <c r="L59" s="5">
        <f t="shared" si="7"/>
        <v>0.08749999999999991</v>
      </c>
      <c r="M59" s="5">
        <f t="shared" si="8"/>
        <v>0.3013888888888889</v>
      </c>
      <c r="N59" s="5">
        <f t="shared" si="9"/>
        <v>0.3305555555555555</v>
      </c>
    </row>
    <row r="60" spans="1:14" ht="12.75">
      <c r="A60" s="2">
        <v>43</v>
      </c>
      <c r="B60" s="2" t="s">
        <v>30</v>
      </c>
      <c r="C60" s="2">
        <v>1958</v>
      </c>
      <c r="D60" s="4">
        <v>0.35</v>
      </c>
      <c r="E60" s="3">
        <v>0.4902777777777778</v>
      </c>
      <c r="F60" s="3">
        <v>0.5118055555555555</v>
      </c>
      <c r="G60" s="3">
        <v>0.6347222222222222</v>
      </c>
      <c r="H60" s="3">
        <v>0.6881944444444444</v>
      </c>
      <c r="I60" s="4">
        <v>0.8263888888888888</v>
      </c>
      <c r="J60" s="5">
        <f t="shared" si="5"/>
        <v>0.14027777777777783</v>
      </c>
      <c r="K60" s="5">
        <f t="shared" si="6"/>
        <v>0.12291666666666667</v>
      </c>
      <c r="L60" s="5">
        <f t="shared" si="7"/>
        <v>0.1381944444444444</v>
      </c>
      <c r="M60" s="5">
        <f t="shared" si="8"/>
        <v>0.4013888888888889</v>
      </c>
      <c r="N60" s="5">
        <f t="shared" si="9"/>
        <v>0.47638888888888886</v>
      </c>
    </row>
    <row r="61" spans="1:14" ht="12.75">
      <c r="A61" s="2">
        <v>44</v>
      </c>
      <c r="B61" s="2" t="s">
        <v>31</v>
      </c>
      <c r="C61" s="2">
        <v>1947</v>
      </c>
      <c r="D61" s="4">
        <v>0.35</v>
      </c>
      <c r="E61" s="3">
        <v>0.5041666666666667</v>
      </c>
      <c r="F61" s="3">
        <v>0.5243055555555556</v>
      </c>
      <c r="G61" s="3">
        <v>0.6576388888888889</v>
      </c>
      <c r="H61" s="3">
        <v>0.6951388888888889</v>
      </c>
      <c r="I61" s="4">
        <v>0.8375</v>
      </c>
      <c r="J61" s="5">
        <f t="shared" si="5"/>
        <v>0.15416666666666667</v>
      </c>
      <c r="K61" s="5">
        <f t="shared" si="6"/>
        <v>0.1333333333333333</v>
      </c>
      <c r="L61" s="5">
        <f t="shared" si="7"/>
        <v>0.14236111111111116</v>
      </c>
      <c r="M61" s="5">
        <f t="shared" si="8"/>
        <v>0.42986111111111114</v>
      </c>
      <c r="N61" s="5">
        <f t="shared" si="9"/>
        <v>0.48750000000000004</v>
      </c>
    </row>
    <row r="62" spans="1:14" ht="12.75">
      <c r="A62" s="2">
        <v>45</v>
      </c>
      <c r="B62" s="2" t="s">
        <v>108</v>
      </c>
      <c r="C62" s="2">
        <v>1968</v>
      </c>
      <c r="D62" s="4">
        <v>0.35</v>
      </c>
      <c r="E62" s="3">
        <v>0.4826388888888889</v>
      </c>
      <c r="F62" s="3">
        <v>0.5277777777777778</v>
      </c>
      <c r="G62" s="3">
        <v>0.6402777777777778</v>
      </c>
      <c r="H62" s="3">
        <v>0.6909722222222222</v>
      </c>
      <c r="I62" s="4">
        <v>0.8083333333333332</v>
      </c>
      <c r="J62" s="5">
        <f t="shared" si="5"/>
        <v>0.13263888888888892</v>
      </c>
      <c r="K62" s="5">
        <f t="shared" si="6"/>
        <v>0.11250000000000004</v>
      </c>
      <c r="L62" s="5">
        <f t="shared" si="7"/>
        <v>0.11736111111111103</v>
      </c>
      <c r="M62" s="5">
        <f t="shared" si="8"/>
        <v>0.3625</v>
      </c>
      <c r="N62" s="5">
        <f t="shared" si="9"/>
        <v>0.45833333333333326</v>
      </c>
    </row>
    <row r="63" spans="1:14" ht="12.75">
      <c r="A63" s="2">
        <v>46</v>
      </c>
      <c r="B63" s="2" t="s">
        <v>32</v>
      </c>
      <c r="C63" s="2">
        <v>1980</v>
      </c>
      <c r="D63" s="4">
        <v>0.35</v>
      </c>
      <c r="E63" s="3">
        <v>0.47222222222222227</v>
      </c>
      <c r="F63" s="3">
        <v>0.4826388888888889</v>
      </c>
      <c r="G63" s="3">
        <v>0.5993055555555555</v>
      </c>
      <c r="H63" s="3">
        <v>0.60625</v>
      </c>
      <c r="I63" s="4">
        <v>0.7145833333333332</v>
      </c>
      <c r="J63" s="5">
        <f t="shared" si="5"/>
        <v>0.12222222222222229</v>
      </c>
      <c r="K63" s="5">
        <f t="shared" si="6"/>
        <v>0.11666666666666664</v>
      </c>
      <c r="L63" s="5">
        <f t="shared" si="7"/>
        <v>0.10833333333333328</v>
      </c>
      <c r="M63" s="5">
        <f t="shared" si="8"/>
        <v>0.3472222222222222</v>
      </c>
      <c r="N63" s="5">
        <f t="shared" si="9"/>
        <v>0.36458333333333326</v>
      </c>
    </row>
    <row r="64" spans="1:14" ht="12.75">
      <c r="A64" s="2">
        <v>47</v>
      </c>
      <c r="B64" s="2" t="s">
        <v>80</v>
      </c>
      <c r="C64" s="2">
        <v>1976</v>
      </c>
      <c r="D64" s="4">
        <v>0.2638888888888889</v>
      </c>
      <c r="E64" s="3">
        <v>0.4680555555555555</v>
      </c>
      <c r="F64" s="3">
        <v>0.49652777777777773</v>
      </c>
      <c r="G64" s="3">
        <v>0.6631944444444444</v>
      </c>
      <c r="H64" s="3">
        <v>0.6958333333333333</v>
      </c>
      <c r="I64" s="4">
        <v>0.8625</v>
      </c>
      <c r="J64" s="5">
        <f t="shared" si="5"/>
        <v>0.2041666666666666</v>
      </c>
      <c r="K64" s="5">
        <f t="shared" si="6"/>
        <v>0.16666666666666669</v>
      </c>
      <c r="L64" s="5">
        <f t="shared" si="7"/>
        <v>0.16666666666666674</v>
      </c>
      <c r="M64" s="5">
        <f t="shared" si="8"/>
        <v>0.5375000000000001</v>
      </c>
      <c r="N64" s="5">
        <f t="shared" si="9"/>
        <v>0.5986111111111112</v>
      </c>
    </row>
    <row r="65" spans="1:14" ht="12.75">
      <c r="A65" s="2">
        <v>48</v>
      </c>
      <c r="B65" s="2" t="s">
        <v>83</v>
      </c>
      <c r="C65" s="2">
        <v>1983</v>
      </c>
      <c r="D65" s="4">
        <v>0.35</v>
      </c>
      <c r="E65" s="3">
        <v>0.4826388888888889</v>
      </c>
      <c r="F65" s="3">
        <v>0.4993055555555555</v>
      </c>
      <c r="G65" s="3">
        <v>0.6208333333333333</v>
      </c>
      <c r="H65" s="3">
        <v>0.6368055555555555</v>
      </c>
      <c r="I65" s="4">
        <v>0.751388888888889</v>
      </c>
      <c r="J65" s="5">
        <f t="shared" si="5"/>
        <v>0.13263888888888892</v>
      </c>
      <c r="K65" s="5">
        <f t="shared" si="6"/>
        <v>0.12152777777777785</v>
      </c>
      <c r="L65" s="5">
        <f t="shared" si="7"/>
        <v>0.11458333333333348</v>
      </c>
      <c r="M65" s="5">
        <f t="shared" si="8"/>
        <v>0.36875000000000024</v>
      </c>
      <c r="N65" s="5">
        <f t="shared" si="9"/>
        <v>0.401388888888889</v>
      </c>
    </row>
    <row r="66" spans="1:14" ht="12.75">
      <c r="A66" s="2">
        <v>49</v>
      </c>
      <c r="B66" s="2" t="s">
        <v>81</v>
      </c>
      <c r="C66" s="2">
        <v>1967</v>
      </c>
      <c r="D66" s="4">
        <v>0.35</v>
      </c>
      <c r="E66" s="3">
        <v>0.4861111111111111</v>
      </c>
      <c r="F66" s="3">
        <v>0.5069444444444444</v>
      </c>
      <c r="G66" s="3">
        <v>0.6375</v>
      </c>
      <c r="H66" s="3">
        <v>0.6701388888888888</v>
      </c>
      <c r="I66" s="4">
        <v>0.8083333333333332</v>
      </c>
      <c r="J66" s="5">
        <f t="shared" si="5"/>
        <v>0.13611111111111113</v>
      </c>
      <c r="K66" s="5">
        <f t="shared" si="6"/>
        <v>0.13055555555555554</v>
      </c>
      <c r="L66" s="5">
        <f t="shared" si="7"/>
        <v>0.1381944444444444</v>
      </c>
      <c r="M66" s="5">
        <f t="shared" si="8"/>
        <v>0.40486111111111106</v>
      </c>
      <c r="N66" s="5">
        <f t="shared" si="9"/>
        <v>0.45833333333333326</v>
      </c>
    </row>
    <row r="67" spans="1:14" ht="12.75">
      <c r="A67" s="2">
        <v>50</v>
      </c>
      <c r="B67" s="2" t="s">
        <v>33</v>
      </c>
      <c r="C67" s="2">
        <v>1966</v>
      </c>
      <c r="D67" s="4">
        <v>0.35</v>
      </c>
      <c r="E67" s="3">
        <v>0.46597222222222223</v>
      </c>
      <c r="F67" s="3">
        <v>0.48125</v>
      </c>
      <c r="G67" s="3">
        <v>0.5888888888888889</v>
      </c>
      <c r="H67" s="3">
        <v>0.6048611111111112</v>
      </c>
      <c r="I67" s="4">
        <v>0.7041666666666666</v>
      </c>
      <c r="J67" s="5">
        <f t="shared" si="5"/>
        <v>0.11597222222222225</v>
      </c>
      <c r="K67" s="5">
        <f t="shared" si="6"/>
        <v>0.1076388888888889</v>
      </c>
      <c r="L67" s="5">
        <f t="shared" si="7"/>
        <v>0.09930555555555542</v>
      </c>
      <c r="M67" s="5">
        <f t="shared" si="8"/>
        <v>0.3229166666666666</v>
      </c>
      <c r="N67" s="5">
        <f t="shared" si="9"/>
        <v>0.35416666666666663</v>
      </c>
    </row>
    <row r="68" spans="1:14" ht="12.75">
      <c r="A68" s="2">
        <v>51</v>
      </c>
      <c r="B68" s="2" t="s">
        <v>42</v>
      </c>
      <c r="C68" s="2">
        <v>1948</v>
      </c>
      <c r="D68" s="4">
        <v>0.35</v>
      </c>
      <c r="E68" s="3">
        <v>0.48819444444444443</v>
      </c>
      <c r="F68" s="3">
        <v>0.4979166666666666</v>
      </c>
      <c r="G68" s="3">
        <v>0.625</v>
      </c>
      <c r="H68" s="3">
        <v>0.6465277777777778</v>
      </c>
      <c r="I68" s="4">
        <v>0.7680555555555556</v>
      </c>
      <c r="J68" s="5">
        <f t="shared" si="5"/>
        <v>0.13819444444444445</v>
      </c>
      <c r="K68" s="5">
        <f t="shared" si="6"/>
        <v>0.12708333333333338</v>
      </c>
      <c r="L68" s="5">
        <f t="shared" si="7"/>
        <v>0.12152777777777779</v>
      </c>
      <c r="M68" s="5">
        <f t="shared" si="8"/>
        <v>0.3868055555555556</v>
      </c>
      <c r="N68" s="5">
        <f t="shared" si="9"/>
        <v>0.4180555555555556</v>
      </c>
    </row>
    <row r="69" spans="1:14" ht="12.75">
      <c r="A69" s="2">
        <v>52</v>
      </c>
      <c r="B69" s="2" t="s">
        <v>34</v>
      </c>
      <c r="C69" s="2">
        <v>1958</v>
      </c>
      <c r="D69" s="4">
        <v>0.35</v>
      </c>
      <c r="E69" s="3">
        <v>0.525</v>
      </c>
      <c r="F69" s="3">
        <v>0.548611111111111</v>
      </c>
      <c r="G69" s="3">
        <v>0.7</v>
      </c>
      <c r="H69" s="3">
        <v>0.7152777777777778</v>
      </c>
      <c r="I69" s="4">
        <v>0.8583333333333334</v>
      </c>
      <c r="J69" s="5">
        <f t="shared" si="5"/>
        <v>0.17500000000000004</v>
      </c>
      <c r="K69" s="5">
        <f t="shared" si="6"/>
        <v>0.1513888888888889</v>
      </c>
      <c r="L69" s="5">
        <f t="shared" si="7"/>
        <v>0.1430555555555556</v>
      </c>
      <c r="M69" s="5">
        <f t="shared" si="8"/>
        <v>0.46944444444444455</v>
      </c>
      <c r="N69" s="5">
        <f t="shared" si="9"/>
        <v>0.5083333333333334</v>
      </c>
    </row>
    <row r="70" spans="1:14" ht="12.75">
      <c r="A70" s="2">
        <v>53</v>
      </c>
      <c r="B70" s="2" t="s">
        <v>35</v>
      </c>
      <c r="C70" s="2">
        <v>1973</v>
      </c>
      <c r="D70" s="4">
        <v>0.35</v>
      </c>
      <c r="E70" s="3">
        <v>0.513888888888889</v>
      </c>
      <c r="F70" s="3">
        <v>0.5256944444444445</v>
      </c>
      <c r="G70" s="3">
        <v>0.6736111111111112</v>
      </c>
      <c r="H70" s="3">
        <v>0.688888888888889</v>
      </c>
      <c r="I70" s="4">
        <v>0.8395833333333332</v>
      </c>
      <c r="J70" s="5">
        <f t="shared" si="5"/>
        <v>0.16388888888888897</v>
      </c>
      <c r="K70" s="5">
        <f t="shared" si="6"/>
        <v>0.1479166666666667</v>
      </c>
      <c r="L70" s="5">
        <f t="shared" si="7"/>
        <v>0.15069444444444424</v>
      </c>
      <c r="M70" s="5">
        <f t="shared" si="8"/>
        <v>0.4624999999999999</v>
      </c>
      <c r="N70" s="5">
        <f t="shared" si="9"/>
        <v>0.48958333333333326</v>
      </c>
    </row>
    <row r="71" spans="1:14" ht="12.75">
      <c r="A71" s="2">
        <v>54</v>
      </c>
      <c r="B71" s="2" t="s">
        <v>82</v>
      </c>
      <c r="C71" s="2">
        <v>1962</v>
      </c>
      <c r="D71" s="4">
        <v>0.3680555555555556</v>
      </c>
      <c r="E71" s="3">
        <v>0.4923611111111111</v>
      </c>
      <c r="F71" s="3">
        <v>0.5152777777777778</v>
      </c>
      <c r="G71" s="3">
        <v>0.6305555555555555</v>
      </c>
      <c r="H71" s="3">
        <v>0.6701388888888888</v>
      </c>
      <c r="I71" s="4">
        <v>0.782638888888889</v>
      </c>
      <c r="J71" s="5">
        <f t="shared" si="5"/>
        <v>0.1243055555555555</v>
      </c>
      <c r="K71" s="5">
        <f t="shared" si="6"/>
        <v>0.1152777777777777</v>
      </c>
      <c r="L71" s="5">
        <f t="shared" si="7"/>
        <v>0.11250000000000016</v>
      </c>
      <c r="M71" s="5">
        <f t="shared" si="8"/>
        <v>0.35208333333333336</v>
      </c>
      <c r="N71" s="5">
        <f t="shared" si="9"/>
        <v>0.4145833333333334</v>
      </c>
    </row>
    <row r="72" spans="1:14" ht="12.75">
      <c r="A72" s="2">
        <v>55</v>
      </c>
      <c r="B72" s="2" t="s">
        <v>85</v>
      </c>
      <c r="C72" s="2">
        <v>1974</v>
      </c>
      <c r="D72" s="4">
        <v>0.35</v>
      </c>
      <c r="E72" s="3">
        <v>0.48055555555555557</v>
      </c>
      <c r="F72" s="3">
        <v>0.5048611111111111</v>
      </c>
      <c r="G72" s="3">
        <v>0.61875</v>
      </c>
      <c r="H72" s="3">
        <v>0.6659722222222222</v>
      </c>
      <c r="I72" s="4">
        <v>0.78125</v>
      </c>
      <c r="J72" s="5">
        <f t="shared" si="5"/>
        <v>0.1305555555555556</v>
      </c>
      <c r="K72" s="5">
        <f t="shared" si="6"/>
        <v>0.11388888888888893</v>
      </c>
      <c r="L72" s="5">
        <f t="shared" si="7"/>
        <v>0.11527777777777781</v>
      </c>
      <c r="M72" s="5">
        <f t="shared" si="8"/>
        <v>0.35972222222222233</v>
      </c>
      <c r="N72" s="5">
        <f t="shared" si="9"/>
        <v>0.43125</v>
      </c>
    </row>
    <row r="73" spans="1:14" ht="12.75">
      <c r="A73" s="2">
        <v>56</v>
      </c>
      <c r="B73" s="2" t="s">
        <v>86</v>
      </c>
      <c r="C73" s="2">
        <v>1950</v>
      </c>
      <c r="D73" s="4">
        <v>0.35</v>
      </c>
      <c r="E73" s="3">
        <v>0.5090277777777777</v>
      </c>
      <c r="F73" s="3">
        <v>0.5319444444444444</v>
      </c>
      <c r="G73" s="3">
        <v>0.7013888888888888</v>
      </c>
      <c r="H73" s="3">
        <v>0.71875</v>
      </c>
      <c r="I73" s="4">
        <v>0.9131944444444445</v>
      </c>
      <c r="J73" s="5">
        <f t="shared" si="5"/>
        <v>0.15902777777777777</v>
      </c>
      <c r="K73" s="5">
        <f t="shared" si="6"/>
        <v>0.1694444444444444</v>
      </c>
      <c r="L73" s="5">
        <f t="shared" si="7"/>
        <v>0.19444444444444453</v>
      </c>
      <c r="M73" s="5">
        <f t="shared" si="8"/>
        <v>0.5229166666666667</v>
      </c>
      <c r="N73" s="5">
        <f t="shared" si="9"/>
        <v>0.5631944444444446</v>
      </c>
    </row>
    <row r="74" spans="1:14" ht="12.75">
      <c r="A74" s="2">
        <v>57</v>
      </c>
      <c r="B74" s="2" t="s">
        <v>36</v>
      </c>
      <c r="C74" s="2">
        <v>1969</v>
      </c>
      <c r="D74" s="4">
        <v>0.35</v>
      </c>
      <c r="E74" s="3">
        <v>0.4861111111111111</v>
      </c>
      <c r="F74" s="3">
        <v>0.5</v>
      </c>
      <c r="G74" s="3">
        <v>0.6270833333333333</v>
      </c>
      <c r="H74" s="3">
        <v>0.6416666666666667</v>
      </c>
      <c r="I74" s="4">
        <v>0.7680555555555556</v>
      </c>
      <c r="J74" s="5">
        <f t="shared" si="5"/>
        <v>0.13611111111111113</v>
      </c>
      <c r="K74" s="5">
        <f t="shared" si="6"/>
        <v>0.12708333333333333</v>
      </c>
      <c r="L74" s="5">
        <f t="shared" si="7"/>
        <v>0.12638888888888888</v>
      </c>
      <c r="M74" s="5">
        <f t="shared" si="8"/>
        <v>0.38958333333333334</v>
      </c>
      <c r="N74" s="5">
        <f t="shared" si="9"/>
        <v>0.4180555555555556</v>
      </c>
    </row>
    <row r="75" spans="1:14" ht="12.75">
      <c r="A75" s="2">
        <v>58</v>
      </c>
      <c r="B75" s="2" t="s">
        <v>37</v>
      </c>
      <c r="C75" s="2">
        <v>1967</v>
      </c>
      <c r="D75" s="4">
        <v>0.35</v>
      </c>
      <c r="E75" s="3">
        <v>0.4826388888888889</v>
      </c>
      <c r="F75" s="3">
        <v>0.5090277777777777</v>
      </c>
      <c r="G75" s="3">
        <v>0.6284722222222222</v>
      </c>
      <c r="H75" s="3">
        <v>0.6680555555555556</v>
      </c>
      <c r="I75" s="4">
        <v>0.7847222222222222</v>
      </c>
      <c r="J75" s="5">
        <f t="shared" si="5"/>
        <v>0.13263888888888892</v>
      </c>
      <c r="K75" s="5">
        <f t="shared" si="6"/>
        <v>0.11944444444444446</v>
      </c>
      <c r="L75" s="5">
        <f t="shared" si="7"/>
        <v>0.11666666666666659</v>
      </c>
      <c r="M75" s="5">
        <f t="shared" si="8"/>
        <v>0.36874999999999997</v>
      </c>
      <c r="N75" s="5">
        <f t="shared" si="9"/>
        <v>0.43472222222222223</v>
      </c>
    </row>
    <row r="76" spans="1:14" ht="12.75">
      <c r="A76" s="2">
        <v>59</v>
      </c>
      <c r="B76" s="2" t="s">
        <v>97</v>
      </c>
      <c r="C76" s="2">
        <v>1960</v>
      </c>
      <c r="D76" s="4">
        <v>0.35</v>
      </c>
      <c r="E76" s="3">
        <v>0.5263888888888889</v>
      </c>
      <c r="F76" s="3">
        <v>0.55</v>
      </c>
      <c r="G76" s="3">
        <v>0.7083333333333334</v>
      </c>
      <c r="H76" s="3">
        <v>0.7236111111111111</v>
      </c>
      <c r="I76" s="4">
        <v>0.8840277777777777</v>
      </c>
      <c r="J76" s="5">
        <f t="shared" si="5"/>
        <v>0.17638888888888893</v>
      </c>
      <c r="K76" s="5">
        <f t="shared" si="6"/>
        <v>0.15833333333333333</v>
      </c>
      <c r="L76" s="5">
        <f t="shared" si="7"/>
        <v>0.16041666666666665</v>
      </c>
      <c r="M76" s="5">
        <f t="shared" si="8"/>
        <v>0.4951388888888889</v>
      </c>
      <c r="N76" s="5">
        <f t="shared" si="9"/>
        <v>0.5340277777777778</v>
      </c>
    </row>
    <row r="77" spans="1:14" ht="12.75">
      <c r="A77" s="2">
        <v>60</v>
      </c>
      <c r="B77" s="2" t="s">
        <v>43</v>
      </c>
      <c r="C77" s="2">
        <v>1943</v>
      </c>
      <c r="D77" s="4">
        <v>0.35</v>
      </c>
      <c r="E77" s="3">
        <v>0.49652777777777773</v>
      </c>
      <c r="F77" s="3">
        <v>0.5236111111111111</v>
      </c>
      <c r="G77" s="3">
        <v>0.6618055555555555</v>
      </c>
      <c r="H77" s="3">
        <v>0.6979166666666666</v>
      </c>
      <c r="I77" s="4">
        <v>0.8534722222222223</v>
      </c>
      <c r="J77" s="5">
        <f t="shared" si="5"/>
        <v>0.14652777777777776</v>
      </c>
      <c r="K77" s="5">
        <f t="shared" si="6"/>
        <v>0.1381944444444444</v>
      </c>
      <c r="L77" s="5">
        <f t="shared" si="7"/>
        <v>0.15555555555555567</v>
      </c>
      <c r="M77" s="5">
        <f t="shared" si="8"/>
        <v>0.4402777777777778</v>
      </c>
      <c r="N77" s="5">
        <f t="shared" si="9"/>
        <v>0.5034722222222223</v>
      </c>
    </row>
    <row r="78" spans="1:14" ht="12.75">
      <c r="A78" s="2">
        <v>61</v>
      </c>
      <c r="B78" s="2" t="s">
        <v>96</v>
      </c>
      <c r="C78" s="2">
        <v>1983</v>
      </c>
      <c r="D78" s="4">
        <v>0.35</v>
      </c>
      <c r="E78" s="3">
        <v>0.4861111111111111</v>
      </c>
      <c r="F78" s="3">
        <v>0.5034722222222222</v>
      </c>
      <c r="G78" s="3">
        <v>0.6361111111111112</v>
      </c>
      <c r="H78" s="3">
        <v>0.6673611111111111</v>
      </c>
      <c r="I78" s="4">
        <v>0.8013888888888889</v>
      </c>
      <c r="J78" s="5">
        <f t="shared" si="5"/>
        <v>0.13611111111111113</v>
      </c>
      <c r="K78" s="5">
        <f t="shared" si="6"/>
        <v>0.13263888888888897</v>
      </c>
      <c r="L78" s="5">
        <f t="shared" si="7"/>
        <v>0.13402777777777786</v>
      </c>
      <c r="M78" s="5">
        <f t="shared" si="8"/>
        <v>0.40277777777777796</v>
      </c>
      <c r="N78" s="5">
        <f t="shared" si="9"/>
        <v>0.45138888888888895</v>
      </c>
    </row>
    <row r="79" spans="1:14" ht="12.75">
      <c r="A79" s="2">
        <v>62</v>
      </c>
      <c r="B79" s="2" t="s">
        <v>38</v>
      </c>
      <c r="C79" s="2">
        <v>1973</v>
      </c>
      <c r="D79" s="4">
        <v>0.35</v>
      </c>
      <c r="E79" s="3">
        <v>0.4756944444444444</v>
      </c>
      <c r="F79" s="3">
        <v>0.48819444444444443</v>
      </c>
      <c r="G79" s="3">
        <v>0.5993055555555555</v>
      </c>
      <c r="H79" s="3">
        <v>0.6166666666666667</v>
      </c>
      <c r="I79" s="4">
        <v>0.7270833333333333</v>
      </c>
      <c r="J79" s="5">
        <f t="shared" si="5"/>
        <v>0.12569444444444444</v>
      </c>
      <c r="K79" s="5">
        <f t="shared" si="6"/>
        <v>0.1111111111111111</v>
      </c>
      <c r="L79" s="5">
        <f t="shared" si="7"/>
        <v>0.11041666666666661</v>
      </c>
      <c r="M79" s="5">
        <f t="shared" si="8"/>
        <v>0.34722222222222215</v>
      </c>
      <c r="N79" s="5">
        <f t="shared" si="9"/>
        <v>0.3770833333333333</v>
      </c>
    </row>
    <row r="80" spans="1:14" ht="12.75">
      <c r="A80" s="2">
        <v>63</v>
      </c>
      <c r="B80" s="2" t="s">
        <v>95</v>
      </c>
      <c r="C80" s="2">
        <v>1967</v>
      </c>
      <c r="D80" s="4">
        <v>0.35</v>
      </c>
      <c r="E80" s="3">
        <v>0.47291666666666665</v>
      </c>
      <c r="F80" s="3">
        <v>0.4930555555555556</v>
      </c>
      <c r="G80" s="3">
        <v>0.60625</v>
      </c>
      <c r="H80" s="3">
        <v>0.6319444444444444</v>
      </c>
      <c r="I80" s="4">
        <v>0.7368055555555556</v>
      </c>
      <c r="J80" s="5">
        <f t="shared" si="5"/>
        <v>0.12291666666666667</v>
      </c>
      <c r="K80" s="5">
        <f t="shared" si="6"/>
        <v>0.11319444444444438</v>
      </c>
      <c r="L80" s="5">
        <f t="shared" si="7"/>
        <v>0.10486111111111118</v>
      </c>
      <c r="M80" s="5">
        <f t="shared" si="8"/>
        <v>0.34097222222222223</v>
      </c>
      <c r="N80" s="5">
        <f t="shared" si="9"/>
        <v>0.3868055555555556</v>
      </c>
    </row>
    <row r="81" spans="1:14" ht="12.75">
      <c r="A81" s="2">
        <v>64</v>
      </c>
      <c r="B81" s="2" t="s">
        <v>77</v>
      </c>
      <c r="C81" s="2">
        <v>1971</v>
      </c>
      <c r="D81" s="4">
        <v>0.35</v>
      </c>
      <c r="E81" s="3">
        <v>0.5277777777777778</v>
      </c>
      <c r="F81" s="3">
        <v>0.5590277777777778</v>
      </c>
      <c r="G81" s="3">
        <v>0.7222222222222222</v>
      </c>
      <c r="H81" s="3">
        <v>0.7465277777777778</v>
      </c>
      <c r="I81" s="4">
        <v>0.9340277777777778</v>
      </c>
      <c r="J81" s="5">
        <f t="shared" si="5"/>
        <v>0.1777777777777778</v>
      </c>
      <c r="K81" s="5">
        <f t="shared" si="6"/>
        <v>0.16319444444444442</v>
      </c>
      <c r="L81" s="5">
        <f t="shared" si="7"/>
        <v>0.1875</v>
      </c>
      <c r="M81" s="5">
        <f t="shared" si="8"/>
        <v>0.5284722222222222</v>
      </c>
      <c r="N81" s="5">
        <f t="shared" si="9"/>
        <v>0.5840277777777778</v>
      </c>
    </row>
    <row r="82" spans="1:14" ht="12.75">
      <c r="A82" s="2">
        <v>65</v>
      </c>
      <c r="B82" s="2" t="s">
        <v>94</v>
      </c>
      <c r="C82" s="2">
        <v>1971</v>
      </c>
      <c r="D82" s="4">
        <v>0.35</v>
      </c>
      <c r="E82" s="3">
        <v>0.4791666666666667</v>
      </c>
      <c r="F82" s="3">
        <v>0.4979166666666666</v>
      </c>
      <c r="G82" s="3">
        <v>0.6201388888888889</v>
      </c>
      <c r="H82" s="3">
        <v>0.6465277777777778</v>
      </c>
      <c r="I82" s="4">
        <v>0.7541666666666668</v>
      </c>
      <c r="J82" s="5">
        <f aca="true" t="shared" si="10" ref="J82:J92">E82-D82</f>
        <v>0.1291666666666667</v>
      </c>
      <c r="K82" s="5">
        <f aca="true" t="shared" si="11" ref="K82:K92">G82-F82</f>
        <v>0.12222222222222229</v>
      </c>
      <c r="L82" s="5">
        <f aca="true" t="shared" si="12" ref="L82:L92">I82-H82</f>
        <v>0.10763888888888895</v>
      </c>
      <c r="M82" s="5">
        <f aca="true" t="shared" si="13" ref="M82:M92">J82+K82+L82</f>
        <v>0.35902777777777795</v>
      </c>
      <c r="N82" s="5">
        <f aca="true" t="shared" si="14" ref="N82:N92">I82-D82</f>
        <v>0.4041666666666668</v>
      </c>
    </row>
    <row r="83" spans="1:14" ht="12.75">
      <c r="A83" s="2">
        <v>66</v>
      </c>
      <c r="B83" s="2" t="s">
        <v>93</v>
      </c>
      <c r="C83" s="2">
        <v>1956</v>
      </c>
      <c r="D83" s="4">
        <v>0.35</v>
      </c>
      <c r="E83" s="3">
        <v>0.4826388888888889</v>
      </c>
      <c r="F83" s="3">
        <v>0.5111111111111112</v>
      </c>
      <c r="G83" s="3">
        <v>0.6347222222222222</v>
      </c>
      <c r="H83" s="3">
        <v>0.6652777777777777</v>
      </c>
      <c r="I83" s="4">
        <v>0.7847222222222222</v>
      </c>
      <c r="J83" s="5">
        <f t="shared" si="10"/>
        <v>0.13263888888888892</v>
      </c>
      <c r="K83" s="5">
        <f t="shared" si="11"/>
        <v>0.123611111111111</v>
      </c>
      <c r="L83" s="5">
        <f t="shared" si="12"/>
        <v>0.11944444444444446</v>
      </c>
      <c r="M83" s="5">
        <f t="shared" si="13"/>
        <v>0.3756944444444444</v>
      </c>
      <c r="N83" s="5">
        <f t="shared" si="14"/>
        <v>0.43472222222222223</v>
      </c>
    </row>
    <row r="84" spans="1:14" ht="12.75">
      <c r="A84" s="2">
        <v>67</v>
      </c>
      <c r="B84" s="2" t="s">
        <v>39</v>
      </c>
      <c r="C84" s="2">
        <v>1934</v>
      </c>
      <c r="D84" s="4">
        <v>0.35</v>
      </c>
      <c r="E84" s="3">
        <v>0.5090277777777777</v>
      </c>
      <c r="F84" s="3">
        <v>0.5243055555555556</v>
      </c>
      <c r="G84" s="3">
        <v>0.6590277777777778</v>
      </c>
      <c r="H84" s="3">
        <v>0.6805555555555555</v>
      </c>
      <c r="I84" s="4">
        <v>0.842361111111111</v>
      </c>
      <c r="J84" s="5">
        <f t="shared" si="10"/>
        <v>0.15902777777777777</v>
      </c>
      <c r="K84" s="5">
        <f t="shared" si="11"/>
        <v>0.1347222222222222</v>
      </c>
      <c r="L84" s="5">
        <f t="shared" si="12"/>
        <v>0.16180555555555554</v>
      </c>
      <c r="M84" s="5">
        <f t="shared" si="13"/>
        <v>0.4555555555555555</v>
      </c>
      <c r="N84" s="5">
        <f t="shared" si="14"/>
        <v>0.492361111111111</v>
      </c>
    </row>
    <row r="85" spans="1:14" ht="12.75">
      <c r="A85" s="2">
        <v>68</v>
      </c>
      <c r="B85" s="2" t="s">
        <v>107</v>
      </c>
      <c r="C85" s="2">
        <v>1949</v>
      </c>
      <c r="D85" s="4">
        <v>0.35</v>
      </c>
      <c r="E85" s="3">
        <v>0.4763888888888889</v>
      </c>
      <c r="F85" s="3">
        <v>0.5048611111111111</v>
      </c>
      <c r="G85" s="3">
        <v>0.6222222222222222</v>
      </c>
      <c r="H85" s="3">
        <v>0.6805555555555555</v>
      </c>
      <c r="I85" s="4">
        <v>0.8083333333333332</v>
      </c>
      <c r="J85" s="5">
        <f t="shared" si="10"/>
        <v>0.12638888888888894</v>
      </c>
      <c r="K85" s="5">
        <f t="shared" si="11"/>
        <v>0.11736111111111114</v>
      </c>
      <c r="L85" s="5">
        <f t="shared" si="12"/>
        <v>0.12777777777777777</v>
      </c>
      <c r="M85" s="5">
        <f t="shared" si="13"/>
        <v>0.37152777777777785</v>
      </c>
      <c r="N85" s="5">
        <f t="shared" si="14"/>
        <v>0.45833333333333326</v>
      </c>
    </row>
    <row r="86" spans="1:14" ht="12.75">
      <c r="A86" s="2">
        <v>69</v>
      </c>
      <c r="B86" s="2" t="s">
        <v>92</v>
      </c>
      <c r="C86" s="2">
        <v>1984</v>
      </c>
      <c r="D86" s="4">
        <v>0.35</v>
      </c>
      <c r="E86" s="3">
        <v>0.4916666666666667</v>
      </c>
      <c r="F86" s="3">
        <v>0.5104166666666666</v>
      </c>
      <c r="G86" s="3">
        <v>0.6347222222222222</v>
      </c>
      <c r="H86" s="3">
        <v>0.6472222222222223</v>
      </c>
      <c r="I86" s="4">
        <v>0.7833333333333333</v>
      </c>
      <c r="J86" s="5">
        <f t="shared" si="10"/>
        <v>0.14166666666666672</v>
      </c>
      <c r="K86" s="5">
        <f t="shared" si="11"/>
        <v>0.12430555555555556</v>
      </c>
      <c r="L86" s="5">
        <f t="shared" si="12"/>
        <v>0.13611111111111107</v>
      </c>
      <c r="M86" s="5">
        <f t="shared" si="13"/>
        <v>0.40208333333333335</v>
      </c>
      <c r="N86" s="5">
        <f t="shared" si="14"/>
        <v>0.43333333333333335</v>
      </c>
    </row>
    <row r="87" spans="1:14" ht="12.75">
      <c r="A87" s="2">
        <v>70</v>
      </c>
      <c r="B87" s="2" t="s">
        <v>91</v>
      </c>
      <c r="C87" s="2">
        <v>1986</v>
      </c>
      <c r="D87" s="4">
        <v>0.35</v>
      </c>
      <c r="E87" s="3">
        <v>0.4916666666666667</v>
      </c>
      <c r="F87" s="3">
        <v>0.5097222222222222</v>
      </c>
      <c r="G87" s="3">
        <v>0.6416666666666667</v>
      </c>
      <c r="H87" s="3">
        <v>0.6701388888888888</v>
      </c>
      <c r="I87" s="4">
        <v>0.7986111111111112</v>
      </c>
      <c r="J87" s="5">
        <f t="shared" si="10"/>
        <v>0.14166666666666672</v>
      </c>
      <c r="K87" s="5">
        <f t="shared" si="11"/>
        <v>0.13194444444444453</v>
      </c>
      <c r="L87" s="5">
        <f t="shared" si="12"/>
        <v>0.12847222222222232</v>
      </c>
      <c r="M87" s="5">
        <f t="shared" si="13"/>
        <v>0.40208333333333357</v>
      </c>
      <c r="N87" s="5">
        <f t="shared" si="14"/>
        <v>0.4486111111111112</v>
      </c>
    </row>
    <row r="88" spans="1:14" ht="12.75">
      <c r="A88" s="2">
        <v>71</v>
      </c>
      <c r="B88" s="2" t="s">
        <v>90</v>
      </c>
      <c r="C88" s="2">
        <v>1981</v>
      </c>
      <c r="D88" s="4">
        <v>0.35</v>
      </c>
      <c r="E88" s="3">
        <v>0.5020833333333333</v>
      </c>
      <c r="F88" s="3">
        <v>0.53125</v>
      </c>
      <c r="G88" s="3">
        <v>0.6708333333333334</v>
      </c>
      <c r="H88" s="3">
        <v>0.7013888888888888</v>
      </c>
      <c r="I88" s="4">
        <v>0.8486111111111111</v>
      </c>
      <c r="J88" s="5">
        <f t="shared" si="10"/>
        <v>0.15208333333333335</v>
      </c>
      <c r="K88" s="5">
        <f t="shared" si="11"/>
        <v>0.1395833333333334</v>
      </c>
      <c r="L88" s="5">
        <f t="shared" si="12"/>
        <v>0.14722222222222225</v>
      </c>
      <c r="M88" s="5">
        <f t="shared" si="13"/>
        <v>0.438888888888889</v>
      </c>
      <c r="N88" s="5">
        <f t="shared" si="14"/>
        <v>0.4986111111111111</v>
      </c>
    </row>
    <row r="89" spans="1:14" ht="12.75">
      <c r="A89" s="2">
        <v>72</v>
      </c>
      <c r="B89" s="2" t="s">
        <v>89</v>
      </c>
      <c r="C89" s="2">
        <v>1959</v>
      </c>
      <c r="D89" s="4">
        <v>0.35</v>
      </c>
      <c r="E89" s="3">
        <v>0.4763888888888889</v>
      </c>
      <c r="F89" s="3">
        <v>0.5013888888888889</v>
      </c>
      <c r="G89" s="3">
        <v>0.6145833333333334</v>
      </c>
      <c r="H89" s="3">
        <v>0.6673611111111111</v>
      </c>
      <c r="I89" s="4">
        <v>0.78125</v>
      </c>
      <c r="J89" s="5">
        <f t="shared" si="10"/>
        <v>0.12638888888888894</v>
      </c>
      <c r="K89" s="5">
        <f t="shared" si="11"/>
        <v>0.11319444444444449</v>
      </c>
      <c r="L89" s="5">
        <f t="shared" si="12"/>
        <v>0.11388888888888893</v>
      </c>
      <c r="M89" s="5">
        <f t="shared" si="13"/>
        <v>0.35347222222222235</v>
      </c>
      <c r="N89" s="5">
        <f t="shared" si="14"/>
        <v>0.43125</v>
      </c>
    </row>
    <row r="90" spans="1:14" ht="12.75">
      <c r="A90" s="2">
        <v>73</v>
      </c>
      <c r="B90" s="2" t="s">
        <v>40</v>
      </c>
      <c r="C90" s="2">
        <v>1956</v>
      </c>
      <c r="D90" s="4">
        <v>0.35</v>
      </c>
      <c r="E90" s="3">
        <v>0.4680555555555555</v>
      </c>
      <c r="F90" s="3">
        <v>0.4763888888888889</v>
      </c>
      <c r="G90" s="3">
        <v>0.5881944444444445</v>
      </c>
      <c r="H90" s="3">
        <v>0.5951388888888889</v>
      </c>
      <c r="I90" s="4">
        <v>0.6930555555555555</v>
      </c>
      <c r="J90" s="5">
        <f t="shared" si="10"/>
        <v>0.11805555555555552</v>
      </c>
      <c r="K90" s="5">
        <f t="shared" si="11"/>
        <v>0.11180555555555555</v>
      </c>
      <c r="L90" s="5">
        <f t="shared" si="12"/>
        <v>0.09791666666666665</v>
      </c>
      <c r="M90" s="5">
        <f t="shared" si="13"/>
        <v>0.3277777777777777</v>
      </c>
      <c r="N90" s="5">
        <f t="shared" si="14"/>
        <v>0.34305555555555556</v>
      </c>
    </row>
    <row r="91" spans="1:14" ht="12.75">
      <c r="A91" s="25">
        <v>74</v>
      </c>
      <c r="B91" s="25" t="s">
        <v>87</v>
      </c>
      <c r="C91" s="25">
        <v>1980</v>
      </c>
      <c r="D91" s="26">
        <v>0.35</v>
      </c>
      <c r="E91" s="27">
        <v>0.4902777777777778</v>
      </c>
      <c r="F91" s="27">
        <v>0.5125</v>
      </c>
      <c r="G91" s="27">
        <v>0.6465277777777778</v>
      </c>
      <c r="H91" s="27">
        <v>0.6736111111111112</v>
      </c>
      <c r="I91" s="26">
        <v>0.7958333333333334</v>
      </c>
      <c r="J91" s="28">
        <f t="shared" si="10"/>
        <v>0.14027777777777783</v>
      </c>
      <c r="K91" s="28">
        <f t="shared" si="11"/>
        <v>0.13402777777777786</v>
      </c>
      <c r="L91" s="28">
        <f t="shared" si="12"/>
        <v>0.12222222222222223</v>
      </c>
      <c r="M91" s="28">
        <f t="shared" si="13"/>
        <v>0.3965277777777779</v>
      </c>
      <c r="N91" s="28">
        <f t="shared" si="14"/>
        <v>0.4458333333333334</v>
      </c>
    </row>
    <row r="92" spans="1:253" s="2" customFormat="1" ht="12.75">
      <c r="A92" s="2">
        <v>75</v>
      </c>
      <c r="B92" s="2" t="s">
        <v>88</v>
      </c>
      <c r="C92" s="2">
        <v>1981</v>
      </c>
      <c r="D92" s="4">
        <v>0.35</v>
      </c>
      <c r="E92" s="3">
        <v>0.48194444444444445</v>
      </c>
      <c r="F92" s="3">
        <v>0.5083333333333333</v>
      </c>
      <c r="G92" s="3">
        <v>0.6270833333333333</v>
      </c>
      <c r="H92" s="3">
        <v>0.66875</v>
      </c>
      <c r="I92" s="4">
        <v>0.7854166666666668</v>
      </c>
      <c r="J92" s="5">
        <f t="shared" si="10"/>
        <v>0.13194444444444448</v>
      </c>
      <c r="K92" s="5">
        <f t="shared" si="11"/>
        <v>0.11875000000000002</v>
      </c>
      <c r="L92" s="5">
        <f t="shared" si="12"/>
        <v>0.11666666666666681</v>
      </c>
      <c r="M92" s="5">
        <f t="shared" si="13"/>
        <v>0.3673611111111113</v>
      </c>
      <c r="N92" s="5">
        <f t="shared" si="14"/>
        <v>0.4354166666666668</v>
      </c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</row>
    <row r="93" spans="4:14" s="7" customFormat="1" ht="12.75">
      <c r="D93" s="11"/>
      <c r="E93" s="9"/>
      <c r="F93" s="9"/>
      <c r="G93" s="9"/>
      <c r="H93" s="9"/>
      <c r="I93" s="11"/>
      <c r="J93" s="8"/>
      <c r="K93" s="8"/>
      <c r="L93" s="8"/>
      <c r="M93" s="8"/>
      <c r="N93" s="8"/>
    </row>
    <row r="94" spans="1:14" s="7" customFormat="1" ht="12.75">
      <c r="A94" s="51" t="s">
        <v>106</v>
      </c>
      <c r="B94" s="51"/>
      <c r="C94" s="51"/>
      <c r="D94" s="51"/>
      <c r="E94" s="51"/>
      <c r="F94" s="51"/>
      <c r="G94" s="51"/>
      <c r="H94" s="51"/>
      <c r="I94" s="11"/>
      <c r="J94" s="8"/>
      <c r="K94" s="8"/>
      <c r="L94" s="8"/>
      <c r="M94" s="8"/>
      <c r="N94" s="8"/>
    </row>
    <row r="95" spans="1:14" ht="12.75">
      <c r="A95" s="7" t="s">
        <v>119</v>
      </c>
      <c r="B95" s="7"/>
      <c r="C95" s="7"/>
      <c r="D95" s="11"/>
      <c r="E95" s="9"/>
      <c r="F95" s="9"/>
      <c r="G95" s="9"/>
      <c r="H95" s="9"/>
      <c r="I95" s="11"/>
      <c r="J95" s="8"/>
      <c r="K95" s="8"/>
      <c r="L95" s="8"/>
      <c r="M95" s="8"/>
      <c r="N95" s="8"/>
    </row>
    <row r="96" spans="1:14" ht="12.75">
      <c r="A96" s="7"/>
      <c r="B96" s="7"/>
      <c r="C96" s="7"/>
      <c r="D96" s="11"/>
      <c r="E96" s="9"/>
      <c r="F96" s="9"/>
      <c r="G96" s="9"/>
      <c r="H96" s="9"/>
      <c r="I96" s="11"/>
      <c r="J96" s="8"/>
      <c r="K96" s="8"/>
      <c r="L96" s="8"/>
      <c r="M96" s="8"/>
      <c r="N96" s="8"/>
    </row>
    <row r="97" spans="1:14" ht="12.75">
      <c r="A97" s="51" t="s">
        <v>127</v>
      </c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</row>
    <row r="98" spans="1:14" ht="12.7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</row>
    <row r="99" spans="1:14" ht="12.7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</row>
    <row r="100" spans="1:14" ht="12.7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</row>
    <row r="101" spans="1:14" ht="12.75">
      <c r="A101" s="7"/>
      <c r="B101" s="7"/>
      <c r="C101" s="7"/>
      <c r="D101" s="11"/>
      <c r="E101" s="9"/>
      <c r="F101" s="9"/>
      <c r="G101" s="9"/>
      <c r="H101" s="9"/>
      <c r="I101" s="11"/>
      <c r="J101" s="8"/>
      <c r="K101" s="8"/>
      <c r="L101" s="8"/>
      <c r="M101" s="8"/>
      <c r="N101" s="8"/>
    </row>
    <row r="102" spans="1:14" ht="12.75">
      <c r="A102" s="50" t="s">
        <v>110</v>
      </c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</row>
    <row r="103" ht="12.75">
      <c r="A103" t="s">
        <v>102</v>
      </c>
    </row>
    <row r="104" spans="1:14" ht="12.75">
      <c r="A104" s="22" t="s">
        <v>122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49"/>
    </row>
    <row r="105" spans="1:13" ht="12.75">
      <c r="A105" s="22" t="s">
        <v>99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1:14" ht="12.75">
      <c r="A106" s="21" t="s">
        <v>100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</row>
    <row r="107" spans="1:14" ht="12.75">
      <c r="A107" s="63" t="s">
        <v>120</v>
      </c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</row>
    <row r="108" spans="1:14" ht="12.75">
      <c r="A108" s="24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</row>
    <row r="109" spans="1:14" ht="12" customHeight="1">
      <c r="A109" s="60" t="s">
        <v>98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</row>
    <row r="110" s="59" customFormat="1" ht="12.75">
      <c r="A110" s="59" t="s">
        <v>50</v>
      </c>
    </row>
    <row r="111" s="14" customFormat="1" ht="12.75">
      <c r="A111" s="14" t="s">
        <v>125</v>
      </c>
    </row>
    <row r="112" s="14" customFormat="1" ht="12.75">
      <c r="A112" s="14" t="s">
        <v>126</v>
      </c>
    </row>
    <row r="113" ht="12.75">
      <c r="A113" s="12"/>
    </row>
    <row r="114" ht="12.75">
      <c r="A114" t="s">
        <v>104</v>
      </c>
    </row>
    <row r="115" spans="1:14" ht="15" customHeight="1">
      <c r="A115" s="61" t="s">
        <v>101</v>
      </c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</row>
    <row r="116" spans="1:13" ht="12.75">
      <c r="A116" s="58" t="s">
        <v>112</v>
      </c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</row>
    <row r="117" spans="1:13" ht="12.75">
      <c r="A117" s="23" t="s">
        <v>123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1:13" ht="12.75">
      <c r="A118" s="23" t="s">
        <v>103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1:13" ht="12.75">
      <c r="A119" s="19" t="s">
        <v>111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ht="12.75">
      <c r="A120" s="12" t="s">
        <v>121</v>
      </c>
    </row>
    <row r="121" ht="12.75">
      <c r="A121" s="12"/>
    </row>
    <row r="122" ht="12.75">
      <c r="A122" s="12"/>
    </row>
    <row r="123" ht="12.75">
      <c r="A123" s="12"/>
    </row>
    <row r="124" spans="1:14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 ht="12.75">
      <c r="A125" s="59" t="s">
        <v>128</v>
      </c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</row>
  </sheetData>
  <mergeCells count="16">
    <mergeCell ref="A107:N107"/>
    <mergeCell ref="A116:M116"/>
    <mergeCell ref="A125:N125"/>
    <mergeCell ref="A109:N109"/>
    <mergeCell ref="A110:IV110"/>
    <mergeCell ref="A115:N115"/>
    <mergeCell ref="A2:K2"/>
    <mergeCell ref="A8:K8"/>
    <mergeCell ref="A9:K9"/>
    <mergeCell ref="A6:K6"/>
    <mergeCell ref="A102:N102"/>
    <mergeCell ref="A94:H94"/>
    <mergeCell ref="A97:N97"/>
    <mergeCell ref="A10:N10"/>
    <mergeCell ref="A11:N11"/>
    <mergeCell ref="H14:N14"/>
  </mergeCells>
  <printOptions/>
  <pageMargins left="0.1968503937007874" right="0.1968503937007874" top="0.7874015748031497" bottom="0.7874015748031497" header="0.5118110236220472" footer="0.5118110236220472"/>
  <pageSetup horizontalDpi="300" verticalDpi="300" orientation="portrait" paperSize="9" r:id="rId1"/>
  <headerFooter alignWithMargins="0">
    <oddHeader>&amp;CСупермарафон Дмитриев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валера</dc:creator>
  <cp:keywords/>
  <dc:description/>
  <cp:lastModifiedBy>user</cp:lastModifiedBy>
  <cp:lastPrinted>2010-03-30T17:53:49Z</cp:lastPrinted>
  <dcterms:created xsi:type="dcterms:W3CDTF">2001-02-18T17:20:30Z</dcterms:created>
  <dcterms:modified xsi:type="dcterms:W3CDTF">2010-03-30T17:53:54Z</dcterms:modified>
  <cp:category/>
  <cp:version/>
  <cp:contentType/>
  <cp:contentStatus/>
</cp:coreProperties>
</file>